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956" yWindow="1956" windowWidth="21600" windowHeight="11388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5" i="1"/>
  <c r="Q35"/>
  <c r="U35" s="1"/>
  <c r="T34"/>
  <c r="Q34"/>
  <c r="U34" s="1"/>
  <c r="T33"/>
  <c r="Q33"/>
  <c r="U33" s="1"/>
  <c r="T32"/>
  <c r="U32" s="1"/>
  <c r="Q32"/>
  <c r="T31"/>
  <c r="Q31"/>
  <c r="T30"/>
  <c r="Q30"/>
  <c r="U30" s="1"/>
  <c r="T29"/>
  <c r="Q29"/>
  <c r="U29" s="1"/>
  <c r="T28"/>
  <c r="Q28"/>
  <c r="T27"/>
  <c r="Q27"/>
  <c r="U27" s="1"/>
  <c r="T26"/>
  <c r="Q26"/>
  <c r="U26" s="1"/>
  <c r="T25"/>
  <c r="U25" s="1"/>
  <c r="Q25"/>
  <c r="T24"/>
  <c r="Q24"/>
  <c r="T23"/>
  <c r="Q23"/>
  <c r="U23" s="1"/>
  <c r="T22"/>
  <c r="Q22"/>
  <c r="U22" s="1"/>
  <c r="U21"/>
  <c r="T21"/>
  <c r="Q21"/>
  <c r="T20"/>
  <c r="U20" s="1"/>
  <c r="Q20"/>
  <c r="T19"/>
  <c r="Q19"/>
  <c r="U19" s="1"/>
  <c r="T18"/>
  <c r="Q18"/>
  <c r="U18" s="1"/>
  <c r="T17"/>
  <c r="Q17"/>
  <c r="U17" s="1"/>
  <c r="T16"/>
  <c r="Q16"/>
  <c r="T15"/>
  <c r="Q15"/>
  <c r="U15" s="1"/>
  <c r="T14"/>
  <c r="Q14"/>
  <c r="T13"/>
  <c r="Q13"/>
  <c r="U13" s="1"/>
  <c r="T12"/>
  <c r="Q12"/>
  <c r="T11"/>
  <c r="Q11"/>
  <c r="U11" s="1"/>
  <c r="T10"/>
  <c r="Q10"/>
  <c r="U10" s="1"/>
  <c r="T9"/>
  <c r="Q9"/>
  <c r="U9" s="1"/>
  <c r="T8"/>
  <c r="Q8"/>
  <c r="T7"/>
  <c r="Q7"/>
  <c r="T6"/>
  <c r="Q6"/>
  <c r="U6" s="1"/>
  <c r="U8" l="1"/>
  <c r="U16"/>
  <c r="U31"/>
  <c r="U12"/>
  <c r="U24"/>
  <c r="U7"/>
  <c r="U14"/>
  <c r="U28"/>
</calcChain>
</file>

<file path=xl/sharedStrings.xml><?xml version="1.0" encoding="utf-8"?>
<sst xmlns="http://schemas.openxmlformats.org/spreadsheetml/2006/main" count="169" uniqueCount="134">
  <si>
    <t>BAN TỔ CHỨC
HỘI THI TIN HỌC TRẺ TOÀN QUỐC
LẦN THỨ XXVI, NĂM 2020
***</t>
  </si>
  <si>
    <r>
      <t xml:space="preserve">ĐOÀN TNCS HỒ CHÍ MINH
</t>
    </r>
    <r>
      <rPr>
        <i/>
        <sz val="13"/>
        <color theme="1"/>
        <rFont val="Times New Roman"/>
        <family val="1"/>
      </rPr>
      <t>Cà Mau, ngày 07 tháng 11 năm 2020</t>
    </r>
  </si>
  <si>
    <r>
      <rPr>
        <sz val="16"/>
        <color theme="1"/>
        <rFont val="Times New Roman"/>
        <family val="1"/>
      </rPr>
      <t xml:space="preserve">KẾT QUẢ THÍ SINH DỰ THI VÒNG CHUNG KẾT QUỐC GIA 
</t>
    </r>
    <r>
      <rPr>
        <b/>
        <sz val="16"/>
        <color theme="1"/>
        <rFont val="Times New Roman"/>
        <family val="1"/>
      </rPr>
      <t>BẢNG A - CẤP TIỂU HỌC</t>
    </r>
  </si>
  <si>
    <t>TT</t>
  </si>
  <si>
    <t>SBD</t>
  </si>
  <si>
    <t>Đơn vị dự thi</t>
  </si>
  <si>
    <t>Họ và</t>
  </si>
  <si>
    <t>Tên</t>
  </si>
  <si>
    <t>Ngày sinh</t>
  </si>
  <si>
    <t>Học sinh /Trường</t>
  </si>
  <si>
    <t>KẾT QUẢ</t>
  </si>
  <si>
    <t>Vẽ khung</t>
  </si>
  <si>
    <t>Lưới nxn</t>
  </si>
  <si>
    <t>Xuất hiện chữ cái</t>
  </si>
  <si>
    <t>ĐK chữ trái, phải</t>
  </si>
  <si>
    <t>KT 2 chữ</t>
  </si>
  <si>
    <t>KT 1 từ</t>
  </si>
  <si>
    <t>Kết thúc CT</t>
  </si>
  <si>
    <t>T1</t>
  </si>
  <si>
    <t>M1</t>
  </si>
  <si>
    <t>M2</t>
  </si>
  <si>
    <t>T2</t>
  </si>
  <si>
    <t>Tong</t>
  </si>
  <si>
    <t>Giải</t>
  </si>
  <si>
    <t>Lâm Đồng</t>
  </si>
  <si>
    <t>Đặng Huy</t>
  </si>
  <si>
    <t>Hậu</t>
  </si>
  <si>
    <t>Lớp 5A3, trường Tiểu học Tân Hội,
huyện Đức Trọng, tỉnh Lâm Đồng</t>
  </si>
  <si>
    <t>Nhất</t>
  </si>
  <si>
    <t>Hà Nội</t>
  </si>
  <si>
    <t>Nguyễn Vỹ Thanh</t>
  </si>
  <si>
    <t>Quang</t>
  </si>
  <si>
    <t>8/19/2009</t>
  </si>
  <si>
    <t>Lớp 5G0, trường Tiểu học I-sắc Niu-tơn,
quận Bắc Từ Liêm, thành phố Hà Nội</t>
  </si>
  <si>
    <t>Nhì</t>
  </si>
  <si>
    <t>Thí sinh tự do</t>
  </si>
  <si>
    <t xml:space="preserve">Nguyễn Viết Trung </t>
  </si>
  <si>
    <t>Nhân</t>
  </si>
  <si>
    <t>Lớp 5G0 trường Tiểu học I-sắc Niu-tơn,
quận Bắc Từ Liêm, thành phố Hà Nội</t>
  </si>
  <si>
    <t>Cà Mau</t>
  </si>
  <si>
    <t>Lê Phạm Bảo</t>
  </si>
  <si>
    <t>Duy</t>
  </si>
  <si>
    <t>Lớp 5A4, trường Tiểu học Cái Nước 1,
huyện Cái Nước, tỉnh Cà Mau</t>
  </si>
  <si>
    <t>Phú Yên</t>
  </si>
  <si>
    <t>Đặng Kỳ</t>
  </si>
  <si>
    <t>Anh</t>
  </si>
  <si>
    <t>Lớp 5A, trường Tiểu học La Hai,
huyện Đồng Xuân, tỉnh Phú Yên</t>
  </si>
  <si>
    <t>Ba</t>
  </si>
  <si>
    <t>Nguyễn Thái</t>
  </si>
  <si>
    <t>Hiền</t>
  </si>
  <si>
    <t>Lớp 5/1, trường Sky-Line,
quận Hải Châu, thành phố Đà Nẵng</t>
  </si>
  <si>
    <t>Bắc Ninh</t>
  </si>
  <si>
    <t>Nguyễn Bảo</t>
  </si>
  <si>
    <t>Long</t>
  </si>
  <si>
    <t>Trường Tiểu học Thanh Khương,
huyện Thuận Thành, tỉnh Bắc Ninh</t>
  </si>
  <si>
    <t>ba</t>
  </si>
  <si>
    <t>Bình Dương</t>
  </si>
  <si>
    <t>Hồ Y Thiên</t>
  </si>
  <si>
    <t>Đạt</t>
  </si>
  <si>
    <t>Lớp 5/4, trường Tiểu học Chánh Phú Hòa,
thị xã Bến Cát, tỉnh Bình Dương</t>
  </si>
  <si>
    <t>Tiền Giang</t>
  </si>
  <si>
    <t>Mai Nguyễn Đăng</t>
  </si>
  <si>
    <t>Hưng</t>
  </si>
  <si>
    <t>Lớp 5/6, trường Tiểu học Thiên Hộ Dương,
thành phố Mỹ Tho, tỉnh Tiền Giang</t>
  </si>
  <si>
    <t>Tiết Bảo</t>
  </si>
  <si>
    <t>Kha</t>
  </si>
  <si>
    <t>Lớp 5A, trường Tiểu học Thái Văn Lung,
huyện U Minh, tỉnh Cà Mau</t>
  </si>
  <si>
    <t>Lê Xuân</t>
  </si>
  <si>
    <t>Quý</t>
  </si>
  <si>
    <t>Lớp 5C trường Tiểu học Châu Bình 1,
huyện Quỳ Châu, tỉnh Nghệ An</t>
  </si>
  <si>
    <t>KK</t>
  </si>
  <si>
    <t>Kiên Giang</t>
  </si>
  <si>
    <t>Trần Tiến</t>
  </si>
  <si>
    <t>Bình</t>
  </si>
  <si>
    <t>Lớp 5, trường Tiểu học Đông Hồ,
thành phố Hà Tiên, tỉnh Kiên Giang</t>
  </si>
  <si>
    <t>Cần Thơ</t>
  </si>
  <si>
    <t>Lê</t>
  </si>
  <si>
    <t>Khôi</t>
  </si>
  <si>
    <t>Lớp 5.8, trường Tiểu học Ngô Quyền,
quận Ninh Kiều, thành phố Cần thơ</t>
  </si>
  <si>
    <t>Đà Nẵng</t>
  </si>
  <si>
    <t>Nguyễn Phú</t>
  </si>
  <si>
    <t>Thịnh</t>
  </si>
  <si>
    <t>Lớp 5/4, trường Tiểu học Hòa Tiến 1,
huyện Hòa Vang, thành phố Đà Nẵng</t>
  </si>
  <si>
    <t xml:space="preserve">Ngô Trần Nam </t>
  </si>
  <si>
    <t>Khánh</t>
  </si>
  <si>
    <t xml:space="preserve"> Lớp 5G0, trường Tiểu học I-sắc Niu-tơn,
quận Bắc Từ Liêm, thành phố Hà Nội</t>
  </si>
  <si>
    <t>Nam</t>
  </si>
  <si>
    <t>8/28/2009</t>
  </si>
  <si>
    <t>Lớp 5A3, trường Tiểu học Thịnh Liệt,
quận Hoàng Mai, thành phố Hà Nội</t>
  </si>
  <si>
    <t>Nguyễn Chí</t>
  </si>
  <si>
    <t>Thanh</t>
  </si>
  <si>
    <t>Lớp 4G0, trường Tiểu học I-sắc Niu-tơn,
quận Bắc Từ Liêm, thành phố Hà Nội</t>
  </si>
  <si>
    <t>Trần Phương</t>
  </si>
  <si>
    <t>Lớp 5.3, trường Tiểu học Đông Hòa B,
thành phố Dĩ An, tỉnh Bình Dương</t>
  </si>
  <si>
    <t>Trần Nguyễn Đông</t>
  </si>
  <si>
    <t>Quân</t>
  </si>
  <si>
    <t>Lớp 5/3, trường Tiểu học Lê Quý Đôn,
quận Hải Châu, thành phố Đà Nẵng</t>
  </si>
  <si>
    <t>Thành phố
Hồ Chí Minh</t>
  </si>
  <si>
    <t>Bùi Đình Tuấn</t>
  </si>
  <si>
    <t>Thông</t>
  </si>
  <si>
    <t>Lớp 5/5, trường Tiểu học Hanh Thông,
quận Gò Vấp, Thành phố Hồ Chí Minh</t>
  </si>
  <si>
    <t>Hồ Khánh</t>
  </si>
  <si>
    <t>Đan</t>
  </si>
  <si>
    <t>Lớp 4/4, trường Tiểu học Đức Trí,
quận Hải Châu, thành phố Đà Nẵng</t>
  </si>
  <si>
    <t>Phạm Ngọc</t>
  </si>
  <si>
    <t>Đức</t>
  </si>
  <si>
    <t>Lớp 5B, trường Tiểu học Đức Giang,
quận Long Biên, thành phố Hà Nội</t>
  </si>
  <si>
    <t>Lê Đình</t>
  </si>
  <si>
    <t>Dương</t>
  </si>
  <si>
    <t>Lớp 5/3, trường Tiểu học Núi Thành,
quận Hải Châu, thành phố Đà Nẵng</t>
  </si>
  <si>
    <t>Lâm Gia Phúc</t>
  </si>
  <si>
    <t>Nguyên</t>
  </si>
  <si>
    <t>Lớp 5/4, trường Tiểu học Phan Văn Trị,
Quận 1, Thành phố Hồ Chí Minh</t>
  </si>
  <si>
    <t>Thanh Hóa</t>
  </si>
  <si>
    <t>Phùng Thị Hải</t>
  </si>
  <si>
    <t>Như</t>
  </si>
  <si>
    <t>Lớp 5A, trường Tiểu học Hà Bình,
huyện Hà Trung, tỉnh Thanh Hóa</t>
  </si>
  <si>
    <t>Nguyễn Trần Quốc</t>
  </si>
  <si>
    <t>Huy</t>
  </si>
  <si>
    <t>Lớp 5/4, trường Tiểu học Phù Đổng,
quận Hải Châu, thành phố Đà Nẵng</t>
  </si>
  <si>
    <t>An Giang</t>
  </si>
  <si>
    <t>Nguyễn Lý Tấn</t>
  </si>
  <si>
    <t>Phúc</t>
  </si>
  <si>
    <t>Trường Tiểu học bán trú A Long Thạnh,
thị xã Tân Châu, tỉnh An Giang</t>
  </si>
  <si>
    <t>Ngô Trường</t>
  </si>
  <si>
    <t>Sơn</t>
  </si>
  <si>
    <t>Lớp 5/1, trường Tiểu học Bình Hòa,
thị xã Thuận An, tỉnh Bình Dương</t>
  </si>
  <si>
    <t>Hải Phòng</t>
  </si>
  <si>
    <t>Vũ Xuân Đức</t>
  </si>
  <si>
    <t>Lớp 5A5, trường Tiểu học Bạch Đằng,
quận Hồng Bàng, thành phố Hải Phòng</t>
  </si>
  <si>
    <t>Vĩnh Phúc</t>
  </si>
  <si>
    <t>Nguyễn Hoàng</t>
  </si>
  <si>
    <t>7/26/2009</t>
  </si>
  <si>
    <t>Lớp 5A3 Tiểu học Lưu Quý An,
thành phố Phúc Yên, tỉnh Vĩnh Phúc</t>
  </si>
</sst>
</file>

<file path=xl/styles.xml><?xml version="1.0" encoding="utf-8"?>
<styleSheet xmlns="http://schemas.openxmlformats.org/spreadsheetml/2006/main">
  <fonts count="17">
    <font>
      <sz val="12"/>
      <color theme="1"/>
      <name val="Times New Roman"/>
      <family val="2"/>
    </font>
    <font>
      <b/>
      <sz val="14"/>
      <color theme="1"/>
      <name val="Times New Roman"/>
      <family val="1"/>
    </font>
    <font>
      <b/>
      <u/>
      <sz val="15"/>
      <color theme="1"/>
      <name val="Times New Roman"/>
      <family val="1"/>
    </font>
    <font>
      <i/>
      <sz val="13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sz val="12"/>
      <color theme="1"/>
      <name val="Calibri"/>
      <family val="2"/>
      <scheme val="minor"/>
    </font>
    <font>
      <sz val="13"/>
      <color rgb="FF000000"/>
      <name val="Times New Roman"/>
      <family val="1"/>
    </font>
    <font>
      <b/>
      <sz val="12"/>
      <color rgb="FF000000"/>
      <name val="Calibri"/>
      <family val="2"/>
      <scheme val="minor"/>
    </font>
    <font>
      <sz val="13"/>
      <name val="Times New Roman"/>
      <family val="1"/>
    </font>
    <font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4"/>
      <color theme="1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6" xfId="0" applyFont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1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right" vertical="center"/>
    </xf>
    <xf numFmtId="0" fontId="8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14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right" vertical="center" wrapText="1"/>
    </xf>
    <xf numFmtId="0" fontId="10" fillId="3" borderId="4" xfId="0" applyFont="1" applyFill="1" applyBorder="1" applyAlignment="1">
      <alignment horizontal="left" vertical="center" wrapText="1"/>
    </xf>
    <xf numFmtId="14" fontId="10" fillId="3" borderId="2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vertical="center"/>
    </xf>
    <xf numFmtId="14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8" fillId="0" borderId="3" xfId="0" applyFont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right" vertical="center" wrapText="1"/>
    </xf>
    <xf numFmtId="0" fontId="12" fillId="0" borderId="4" xfId="0" applyFont="1" applyBorder="1" applyAlignment="1">
      <alignment horizontal="left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8" fillId="0" borderId="4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14" fontId="8" fillId="3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14" fontId="8" fillId="0" borderId="4" xfId="0" applyNumberFormat="1" applyFont="1" applyBorder="1" applyAlignment="1">
      <alignment vertical="center"/>
    </xf>
    <xf numFmtId="0" fontId="0" fillId="2" borderId="0" xfId="0" applyFill="1" applyAlignment="1">
      <alignment vertical="center"/>
    </xf>
    <xf numFmtId="14" fontId="10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righ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vertical="center" wrapText="1"/>
    </xf>
    <xf numFmtId="14" fontId="8" fillId="2" borderId="2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37"/>
  <sheetViews>
    <sheetView tabSelected="1" workbookViewId="0">
      <selection activeCell="Z4" sqref="Z4"/>
    </sheetView>
  </sheetViews>
  <sheetFormatPr defaultRowHeight="15.6"/>
  <cols>
    <col min="1" max="1" width="5" customWidth="1"/>
    <col min="2" max="2" width="5" hidden="1" customWidth="1"/>
    <col min="3" max="3" width="13.5" customWidth="1"/>
    <col min="4" max="4" width="19.19921875" customWidth="1"/>
    <col min="6" max="6" width="11.8984375" hidden="1" customWidth="1"/>
    <col min="7" max="7" width="38.5" bestFit="1" customWidth="1"/>
    <col min="8" max="8" width="10.69921875" style="71" hidden="1" customWidth="1"/>
    <col min="9" max="9" width="7.3984375" style="1" customWidth="1"/>
    <col min="10" max="10" width="9.3984375" hidden="1" customWidth="1"/>
    <col min="11" max="11" width="9" hidden="1" customWidth="1"/>
    <col min="12" max="20" width="5" hidden="1" customWidth="1"/>
    <col min="22" max="23" width="9" style="1"/>
  </cols>
  <sheetData>
    <row r="1" spans="1:23" ht="75.75" customHeight="1">
      <c r="A1" s="72" t="s">
        <v>0</v>
      </c>
      <c r="B1" s="73"/>
      <c r="C1" s="73"/>
      <c r="D1" s="73"/>
      <c r="E1" s="73"/>
      <c r="G1" s="74" t="s">
        <v>1</v>
      </c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</row>
    <row r="2" spans="1:23" ht="16.8">
      <c r="G2" s="75"/>
      <c r="H2" s="75"/>
      <c r="I2" s="75"/>
      <c r="J2" s="75"/>
    </row>
    <row r="3" spans="1:23" ht="46.5" customHeight="1">
      <c r="A3" s="76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</row>
    <row r="4" spans="1:23" ht="21" customHeight="1">
      <c r="A4" s="2"/>
      <c r="B4" s="2"/>
      <c r="C4" s="2"/>
      <c r="D4" s="2"/>
      <c r="E4" s="2"/>
      <c r="F4" s="2"/>
      <c r="G4" s="2"/>
      <c r="H4" s="2"/>
    </row>
    <row r="5" spans="1:23" ht="33" customHeight="1">
      <c r="A5" s="3" t="s">
        <v>3</v>
      </c>
      <c r="B5" s="3" t="s">
        <v>4</v>
      </c>
      <c r="C5" s="4" t="s">
        <v>5</v>
      </c>
      <c r="D5" s="5" t="s">
        <v>6</v>
      </c>
      <c r="E5" s="6" t="s">
        <v>7</v>
      </c>
      <c r="F5" s="7" t="s">
        <v>8</v>
      </c>
      <c r="G5" s="8" t="s">
        <v>9</v>
      </c>
      <c r="H5" s="8" t="s">
        <v>10</v>
      </c>
      <c r="I5" s="9" t="s">
        <v>4</v>
      </c>
      <c r="J5" s="10" t="s">
        <v>11</v>
      </c>
      <c r="K5" s="10" t="s">
        <v>12</v>
      </c>
      <c r="L5" s="10" t="s">
        <v>13</v>
      </c>
      <c r="M5" s="10" t="s">
        <v>14</v>
      </c>
      <c r="N5" s="10" t="s">
        <v>15</v>
      </c>
      <c r="O5" s="10" t="s">
        <v>16</v>
      </c>
      <c r="P5" s="10" t="s">
        <v>17</v>
      </c>
      <c r="Q5" s="10" t="s">
        <v>18</v>
      </c>
      <c r="R5" s="10" t="s">
        <v>19</v>
      </c>
      <c r="S5" s="10" t="s">
        <v>20</v>
      </c>
      <c r="T5" s="10" t="s">
        <v>21</v>
      </c>
      <c r="U5" s="11" t="s">
        <v>22</v>
      </c>
      <c r="V5" s="8" t="s">
        <v>3</v>
      </c>
      <c r="W5" s="8" t="s">
        <v>23</v>
      </c>
    </row>
    <row r="6" spans="1:23" ht="33.6">
      <c r="A6" s="12">
        <v>9</v>
      </c>
      <c r="B6" s="12">
        <v>20</v>
      </c>
      <c r="C6" s="13" t="s">
        <v>24</v>
      </c>
      <c r="D6" s="14" t="s">
        <v>25</v>
      </c>
      <c r="E6" s="15" t="s">
        <v>26</v>
      </c>
      <c r="F6" s="16">
        <v>39871</v>
      </c>
      <c r="G6" s="17" t="s">
        <v>27</v>
      </c>
      <c r="H6" s="12">
        <v>95</v>
      </c>
      <c r="I6" s="18">
        <v>9</v>
      </c>
      <c r="J6" s="19">
        <v>5</v>
      </c>
      <c r="K6" s="20">
        <v>5</v>
      </c>
      <c r="L6" s="19">
        <v>15</v>
      </c>
      <c r="M6" s="19">
        <v>10</v>
      </c>
      <c r="N6" s="19">
        <v>10</v>
      </c>
      <c r="O6" s="19">
        <v>10</v>
      </c>
      <c r="P6" s="19">
        <v>5</v>
      </c>
      <c r="Q6" s="19">
        <f t="shared" ref="Q6:Q35" si="0">SUM(J6:P6)</f>
        <v>60</v>
      </c>
      <c r="R6" s="19">
        <v>5</v>
      </c>
      <c r="S6" s="19"/>
      <c r="T6" s="19">
        <f t="shared" ref="T6:T35" si="1">SUM(R6:S6)</f>
        <v>5</v>
      </c>
      <c r="U6" s="21">
        <f t="shared" ref="U6:U35" si="2">Q6+T6</f>
        <v>65</v>
      </c>
      <c r="V6" s="19">
        <v>1</v>
      </c>
      <c r="W6" s="19" t="s">
        <v>28</v>
      </c>
    </row>
    <row r="7" spans="1:23" ht="33.6">
      <c r="A7" s="12">
        <v>25</v>
      </c>
      <c r="B7" s="12">
        <v>43</v>
      </c>
      <c r="C7" s="13" t="s">
        <v>29</v>
      </c>
      <c r="D7" s="22" t="s">
        <v>30</v>
      </c>
      <c r="E7" s="23" t="s">
        <v>31</v>
      </c>
      <c r="F7" s="12" t="s">
        <v>32</v>
      </c>
      <c r="G7" s="17" t="s">
        <v>33</v>
      </c>
      <c r="H7" s="12">
        <v>90</v>
      </c>
      <c r="I7" s="18">
        <v>25</v>
      </c>
      <c r="J7" s="19">
        <v>5</v>
      </c>
      <c r="K7" s="19"/>
      <c r="L7" s="19">
        <v>13</v>
      </c>
      <c r="M7" s="19">
        <v>10</v>
      </c>
      <c r="N7" s="19">
        <v>8</v>
      </c>
      <c r="O7" s="19">
        <v>8</v>
      </c>
      <c r="P7" s="19">
        <v>3</v>
      </c>
      <c r="Q7" s="19">
        <f t="shared" si="0"/>
        <v>47</v>
      </c>
      <c r="R7" s="19">
        <v>5</v>
      </c>
      <c r="S7" s="19"/>
      <c r="T7" s="19">
        <f t="shared" si="1"/>
        <v>5</v>
      </c>
      <c r="U7" s="21">
        <f t="shared" si="2"/>
        <v>52</v>
      </c>
      <c r="V7" s="19">
        <v>2</v>
      </c>
      <c r="W7" s="19" t="s">
        <v>34</v>
      </c>
    </row>
    <row r="8" spans="1:23" ht="33.6">
      <c r="A8" s="12">
        <v>20</v>
      </c>
      <c r="B8" s="12">
        <v>37</v>
      </c>
      <c r="C8" s="13" t="s">
        <v>35</v>
      </c>
      <c r="D8" s="22" t="s">
        <v>36</v>
      </c>
      <c r="E8" s="24" t="s">
        <v>37</v>
      </c>
      <c r="F8" s="25">
        <v>39815</v>
      </c>
      <c r="G8" s="26" t="s">
        <v>38</v>
      </c>
      <c r="H8" s="12">
        <v>88</v>
      </c>
      <c r="I8" s="18">
        <v>20</v>
      </c>
      <c r="J8" s="19">
        <v>5</v>
      </c>
      <c r="K8" s="19"/>
      <c r="L8" s="19">
        <v>10</v>
      </c>
      <c r="M8" s="19">
        <v>10</v>
      </c>
      <c r="N8" s="19">
        <v>5</v>
      </c>
      <c r="O8" s="19">
        <v>10</v>
      </c>
      <c r="P8" s="19">
        <v>5</v>
      </c>
      <c r="Q8" s="19">
        <f t="shared" si="0"/>
        <v>45</v>
      </c>
      <c r="R8" s="19">
        <v>5</v>
      </c>
      <c r="S8" s="19"/>
      <c r="T8" s="19">
        <f t="shared" si="1"/>
        <v>5</v>
      </c>
      <c r="U8" s="21">
        <f t="shared" si="2"/>
        <v>50</v>
      </c>
      <c r="V8" s="19">
        <v>3</v>
      </c>
      <c r="W8" s="19" t="s">
        <v>34</v>
      </c>
    </row>
    <row r="9" spans="1:23" ht="33.6">
      <c r="A9" s="12">
        <v>8</v>
      </c>
      <c r="B9" s="27">
        <v>21</v>
      </c>
      <c r="C9" s="28" t="s">
        <v>39</v>
      </c>
      <c r="D9" s="29" t="s">
        <v>40</v>
      </c>
      <c r="E9" s="30" t="s">
        <v>41</v>
      </c>
      <c r="F9" s="31">
        <v>39897</v>
      </c>
      <c r="G9" s="32" t="s">
        <v>42</v>
      </c>
      <c r="H9" s="33">
        <v>60</v>
      </c>
      <c r="I9" s="18">
        <v>8</v>
      </c>
      <c r="J9" s="19">
        <v>5</v>
      </c>
      <c r="K9" s="19"/>
      <c r="L9" s="19">
        <v>5</v>
      </c>
      <c r="M9" s="19">
        <v>10</v>
      </c>
      <c r="N9" s="19"/>
      <c r="O9" s="19"/>
      <c r="P9" s="19">
        <v>5</v>
      </c>
      <c r="Q9" s="19">
        <f t="shared" si="0"/>
        <v>25</v>
      </c>
      <c r="R9" s="19">
        <v>20</v>
      </c>
      <c r="S9" s="19"/>
      <c r="T9" s="19">
        <f t="shared" si="1"/>
        <v>20</v>
      </c>
      <c r="U9" s="21">
        <f t="shared" si="2"/>
        <v>45</v>
      </c>
      <c r="V9" s="19">
        <v>4</v>
      </c>
      <c r="W9" s="19" t="s">
        <v>34</v>
      </c>
    </row>
    <row r="10" spans="1:23" ht="33.6">
      <c r="A10" s="12">
        <v>2</v>
      </c>
      <c r="B10" s="12">
        <v>6</v>
      </c>
      <c r="C10" s="13" t="s">
        <v>43</v>
      </c>
      <c r="D10" s="22" t="s">
        <v>44</v>
      </c>
      <c r="E10" s="23" t="s">
        <v>45</v>
      </c>
      <c r="F10" s="16">
        <v>39814</v>
      </c>
      <c r="G10" s="17" t="s">
        <v>46</v>
      </c>
      <c r="H10" s="12">
        <v>69</v>
      </c>
      <c r="I10" s="18">
        <v>2</v>
      </c>
      <c r="J10" s="19">
        <v>5</v>
      </c>
      <c r="K10" s="19"/>
      <c r="L10" s="19">
        <v>10</v>
      </c>
      <c r="M10" s="19">
        <v>10</v>
      </c>
      <c r="N10" s="19">
        <v>5</v>
      </c>
      <c r="O10" s="19"/>
      <c r="P10" s="19">
        <v>5</v>
      </c>
      <c r="Q10" s="19">
        <f t="shared" si="0"/>
        <v>35</v>
      </c>
      <c r="R10" s="19"/>
      <c r="S10" s="19"/>
      <c r="T10" s="19">
        <f t="shared" si="1"/>
        <v>0</v>
      </c>
      <c r="U10" s="21">
        <f t="shared" si="2"/>
        <v>35</v>
      </c>
      <c r="V10" s="19">
        <v>5</v>
      </c>
      <c r="W10" s="19" t="s">
        <v>47</v>
      </c>
    </row>
    <row r="11" spans="1:23" ht="33.6">
      <c r="A11" s="12">
        <v>10</v>
      </c>
      <c r="B11" s="34">
        <v>21</v>
      </c>
      <c r="C11" s="13" t="s">
        <v>35</v>
      </c>
      <c r="D11" s="35" t="s">
        <v>48</v>
      </c>
      <c r="E11" s="36" t="s">
        <v>49</v>
      </c>
      <c r="F11" s="37">
        <v>40065</v>
      </c>
      <c r="G11" s="38" t="s">
        <v>50</v>
      </c>
      <c r="H11" s="34">
        <v>58</v>
      </c>
      <c r="I11" s="18">
        <v>10</v>
      </c>
      <c r="J11" s="19">
        <v>5</v>
      </c>
      <c r="K11" s="19"/>
      <c r="L11" s="19">
        <v>10</v>
      </c>
      <c r="M11" s="19">
        <v>10</v>
      </c>
      <c r="N11" s="19"/>
      <c r="O11" s="19"/>
      <c r="P11" s="19"/>
      <c r="Q11" s="19">
        <f t="shared" si="0"/>
        <v>25</v>
      </c>
      <c r="R11" s="19">
        <v>10</v>
      </c>
      <c r="S11" s="19"/>
      <c r="T11" s="19">
        <f t="shared" si="1"/>
        <v>10</v>
      </c>
      <c r="U11" s="21">
        <f t="shared" si="2"/>
        <v>35</v>
      </c>
      <c r="V11" s="19">
        <v>6</v>
      </c>
      <c r="W11" s="19" t="s">
        <v>47</v>
      </c>
    </row>
    <row r="12" spans="1:23" ht="33.6">
      <c r="A12" s="12">
        <v>16</v>
      </c>
      <c r="B12" s="12">
        <v>27</v>
      </c>
      <c r="C12" s="13" t="s">
        <v>51</v>
      </c>
      <c r="D12" s="39" t="s">
        <v>52</v>
      </c>
      <c r="E12" s="23" t="s">
        <v>53</v>
      </c>
      <c r="F12" s="12">
        <v>1322009</v>
      </c>
      <c r="G12" s="17" t="s">
        <v>54</v>
      </c>
      <c r="H12" s="12">
        <v>85</v>
      </c>
      <c r="I12" s="18">
        <v>16</v>
      </c>
      <c r="J12" s="19">
        <v>5</v>
      </c>
      <c r="K12" s="19"/>
      <c r="L12" s="19">
        <v>10</v>
      </c>
      <c r="M12" s="19">
        <v>10</v>
      </c>
      <c r="N12" s="19">
        <v>5</v>
      </c>
      <c r="O12" s="19"/>
      <c r="P12" s="19">
        <v>5</v>
      </c>
      <c r="Q12" s="19">
        <f t="shared" si="0"/>
        <v>35</v>
      </c>
      <c r="R12" s="19"/>
      <c r="S12" s="19"/>
      <c r="T12" s="19">
        <f t="shared" si="1"/>
        <v>0</v>
      </c>
      <c r="U12" s="21">
        <f t="shared" si="2"/>
        <v>35</v>
      </c>
      <c r="V12" s="19">
        <v>7</v>
      </c>
      <c r="W12" s="19" t="s">
        <v>55</v>
      </c>
    </row>
    <row r="13" spans="1:23" ht="33.6">
      <c r="A13" s="12">
        <v>5</v>
      </c>
      <c r="B13" s="27">
        <v>14</v>
      </c>
      <c r="C13" s="28" t="s">
        <v>56</v>
      </c>
      <c r="D13" s="40" t="s">
        <v>57</v>
      </c>
      <c r="E13" s="41" t="s">
        <v>58</v>
      </c>
      <c r="F13" s="42">
        <v>11062009</v>
      </c>
      <c r="G13" s="43" t="s">
        <v>59</v>
      </c>
      <c r="H13" s="33">
        <v>62</v>
      </c>
      <c r="I13" s="18">
        <v>5</v>
      </c>
      <c r="J13" s="19">
        <v>5</v>
      </c>
      <c r="K13" s="19"/>
      <c r="L13" s="19">
        <v>10</v>
      </c>
      <c r="M13" s="19">
        <v>10</v>
      </c>
      <c r="N13" s="19"/>
      <c r="O13" s="19"/>
      <c r="P13" s="19"/>
      <c r="Q13" s="19">
        <f t="shared" si="0"/>
        <v>25</v>
      </c>
      <c r="R13" s="19">
        <v>5</v>
      </c>
      <c r="S13" s="19"/>
      <c r="T13" s="19">
        <f t="shared" si="1"/>
        <v>5</v>
      </c>
      <c r="U13" s="21">
        <f t="shared" si="2"/>
        <v>30</v>
      </c>
      <c r="V13" s="19">
        <v>8</v>
      </c>
      <c r="W13" s="19" t="s">
        <v>47</v>
      </c>
    </row>
    <row r="14" spans="1:23" ht="50.4">
      <c r="A14" s="12">
        <v>11</v>
      </c>
      <c r="B14" s="44">
        <v>30</v>
      </c>
      <c r="C14" s="45" t="s">
        <v>60</v>
      </c>
      <c r="D14" s="46" t="s">
        <v>61</v>
      </c>
      <c r="E14" s="47" t="s">
        <v>62</v>
      </c>
      <c r="F14" s="48">
        <v>40114</v>
      </c>
      <c r="G14" s="49" t="s">
        <v>63</v>
      </c>
      <c r="H14" s="50">
        <v>55</v>
      </c>
      <c r="I14" s="18">
        <v>11</v>
      </c>
      <c r="J14" s="19">
        <v>5</v>
      </c>
      <c r="K14" s="19"/>
      <c r="L14" s="19">
        <v>10</v>
      </c>
      <c r="M14" s="19">
        <v>10</v>
      </c>
      <c r="N14" s="19"/>
      <c r="O14" s="19"/>
      <c r="P14" s="19">
        <v>5</v>
      </c>
      <c r="Q14" s="19">
        <f t="shared" si="0"/>
        <v>30</v>
      </c>
      <c r="R14" s="19">
        <v>0</v>
      </c>
      <c r="S14" s="19"/>
      <c r="T14" s="19">
        <f t="shared" si="1"/>
        <v>0</v>
      </c>
      <c r="U14" s="21">
        <f t="shared" si="2"/>
        <v>30</v>
      </c>
      <c r="V14" s="19">
        <v>9</v>
      </c>
      <c r="W14" s="19" t="s">
        <v>47</v>
      </c>
    </row>
    <row r="15" spans="1:23" s="52" customFormat="1" ht="33.6">
      <c r="A15" s="12">
        <v>13</v>
      </c>
      <c r="B15" s="27">
        <v>39</v>
      </c>
      <c r="C15" s="32" t="s">
        <v>39</v>
      </c>
      <c r="D15" s="51" t="s">
        <v>64</v>
      </c>
      <c r="E15" s="30" t="s">
        <v>65</v>
      </c>
      <c r="F15" s="31">
        <v>39840</v>
      </c>
      <c r="G15" s="32" t="s">
        <v>66</v>
      </c>
      <c r="H15" s="33">
        <v>62</v>
      </c>
      <c r="I15" s="18">
        <v>13</v>
      </c>
      <c r="J15" s="19">
        <v>5</v>
      </c>
      <c r="K15" s="19"/>
      <c r="L15" s="19">
        <v>10</v>
      </c>
      <c r="M15" s="19">
        <v>10</v>
      </c>
      <c r="N15" s="19"/>
      <c r="O15" s="19"/>
      <c r="P15" s="19">
        <v>5</v>
      </c>
      <c r="Q15" s="19">
        <f t="shared" si="0"/>
        <v>30</v>
      </c>
      <c r="R15" s="19">
        <v>0</v>
      </c>
      <c r="S15" s="19"/>
      <c r="T15" s="19">
        <f t="shared" si="1"/>
        <v>0</v>
      </c>
      <c r="U15" s="21">
        <f t="shared" si="2"/>
        <v>30</v>
      </c>
      <c r="V15" s="19">
        <v>10</v>
      </c>
      <c r="W15" s="19" t="s">
        <v>47</v>
      </c>
    </row>
    <row r="16" spans="1:23" s="52" customFormat="1" ht="33.6">
      <c r="A16" s="12">
        <v>26</v>
      </c>
      <c r="B16" s="12">
        <v>48</v>
      </c>
      <c r="C16" s="13" t="s">
        <v>35</v>
      </c>
      <c r="D16" s="53" t="s">
        <v>67</v>
      </c>
      <c r="E16" s="54" t="s">
        <v>68</v>
      </c>
      <c r="F16" s="25">
        <v>712009</v>
      </c>
      <c r="G16" s="55" t="s">
        <v>69</v>
      </c>
      <c r="H16" s="12">
        <v>75</v>
      </c>
      <c r="I16" s="18">
        <v>26</v>
      </c>
      <c r="J16" s="19">
        <v>5</v>
      </c>
      <c r="K16" s="19"/>
      <c r="L16" s="19">
        <v>14</v>
      </c>
      <c r="M16" s="19"/>
      <c r="N16" s="19"/>
      <c r="O16" s="19"/>
      <c r="P16" s="19">
        <v>5</v>
      </c>
      <c r="Q16" s="19">
        <f t="shared" si="0"/>
        <v>24</v>
      </c>
      <c r="R16" s="19">
        <v>5</v>
      </c>
      <c r="S16" s="19"/>
      <c r="T16" s="19">
        <f t="shared" si="1"/>
        <v>5</v>
      </c>
      <c r="U16" s="21">
        <f t="shared" si="2"/>
        <v>29</v>
      </c>
      <c r="V16" s="19">
        <v>11</v>
      </c>
      <c r="W16" s="19" t="s">
        <v>70</v>
      </c>
    </row>
    <row r="17" spans="1:23" s="52" customFormat="1" ht="33.6">
      <c r="A17" s="12">
        <v>3</v>
      </c>
      <c r="B17" s="27">
        <v>10</v>
      </c>
      <c r="C17" s="28" t="s">
        <v>71</v>
      </c>
      <c r="D17" s="40" t="s">
        <v>72</v>
      </c>
      <c r="E17" s="41" t="s">
        <v>73</v>
      </c>
      <c r="F17" s="56">
        <v>39993</v>
      </c>
      <c r="G17" s="57" t="s">
        <v>74</v>
      </c>
      <c r="H17" s="33">
        <v>60</v>
      </c>
      <c r="I17" s="18">
        <v>3</v>
      </c>
      <c r="J17" s="19">
        <v>5</v>
      </c>
      <c r="K17" s="19"/>
      <c r="L17" s="19">
        <v>15</v>
      </c>
      <c r="M17" s="19">
        <v>3</v>
      </c>
      <c r="N17" s="19"/>
      <c r="O17" s="19"/>
      <c r="P17" s="19"/>
      <c r="Q17" s="19">
        <f t="shared" si="0"/>
        <v>23</v>
      </c>
      <c r="R17" s="19">
        <v>5</v>
      </c>
      <c r="S17" s="19"/>
      <c r="T17" s="19">
        <f t="shared" si="1"/>
        <v>5</v>
      </c>
      <c r="U17" s="21">
        <f t="shared" si="2"/>
        <v>28</v>
      </c>
      <c r="V17" s="19">
        <v>12</v>
      </c>
      <c r="W17" s="19" t="s">
        <v>70</v>
      </c>
    </row>
    <row r="18" spans="1:23" s="52" customFormat="1" ht="33.6">
      <c r="A18" s="12">
        <v>15</v>
      </c>
      <c r="B18" s="27">
        <v>47</v>
      </c>
      <c r="C18" s="32" t="s">
        <v>75</v>
      </c>
      <c r="D18" s="40" t="s">
        <v>76</v>
      </c>
      <c r="E18" s="41" t="s">
        <v>77</v>
      </c>
      <c r="F18" s="56">
        <v>39923</v>
      </c>
      <c r="G18" s="43" t="s">
        <v>78</v>
      </c>
      <c r="H18" s="33">
        <v>60</v>
      </c>
      <c r="I18" s="18">
        <v>15</v>
      </c>
      <c r="J18" s="19">
        <v>5</v>
      </c>
      <c r="K18" s="19"/>
      <c r="L18" s="19">
        <v>13</v>
      </c>
      <c r="M18" s="19">
        <v>10</v>
      </c>
      <c r="N18" s="19"/>
      <c r="O18" s="19"/>
      <c r="P18" s="19"/>
      <c r="Q18" s="19">
        <f t="shared" si="0"/>
        <v>28</v>
      </c>
      <c r="R18" s="19">
        <v>0</v>
      </c>
      <c r="S18" s="19"/>
      <c r="T18" s="19">
        <f t="shared" si="1"/>
        <v>0</v>
      </c>
      <c r="U18" s="21">
        <f t="shared" si="2"/>
        <v>28</v>
      </c>
      <c r="V18" s="19">
        <v>13</v>
      </c>
      <c r="W18" s="19" t="s">
        <v>70</v>
      </c>
    </row>
    <row r="19" spans="1:23" s="52" customFormat="1" ht="33.6">
      <c r="A19" s="12">
        <v>29</v>
      </c>
      <c r="B19" s="58">
        <v>55</v>
      </c>
      <c r="C19" s="59" t="s">
        <v>79</v>
      </c>
      <c r="D19" s="39" t="s">
        <v>80</v>
      </c>
      <c r="E19" s="54" t="s">
        <v>81</v>
      </c>
      <c r="F19" s="12">
        <v>14122009</v>
      </c>
      <c r="G19" s="57" t="s">
        <v>82</v>
      </c>
      <c r="H19" s="12">
        <v>70</v>
      </c>
      <c r="I19" s="18">
        <v>29</v>
      </c>
      <c r="J19" s="19">
        <v>5</v>
      </c>
      <c r="K19" s="19"/>
      <c r="L19" s="19">
        <v>8</v>
      </c>
      <c r="M19" s="19">
        <v>10</v>
      </c>
      <c r="N19" s="19"/>
      <c r="O19" s="19"/>
      <c r="P19" s="19"/>
      <c r="Q19" s="19">
        <f t="shared" si="0"/>
        <v>23</v>
      </c>
      <c r="R19" s="19">
        <v>5</v>
      </c>
      <c r="S19" s="19"/>
      <c r="T19" s="19">
        <f t="shared" si="1"/>
        <v>5</v>
      </c>
      <c r="U19" s="21">
        <f t="shared" si="2"/>
        <v>28</v>
      </c>
      <c r="V19" s="19">
        <v>14</v>
      </c>
      <c r="W19" s="19" t="s">
        <v>70</v>
      </c>
    </row>
    <row r="20" spans="1:23" s="52" customFormat="1" ht="33.6">
      <c r="A20" s="12">
        <v>14</v>
      </c>
      <c r="B20" s="12">
        <v>24</v>
      </c>
      <c r="C20" s="13" t="s">
        <v>35</v>
      </c>
      <c r="D20" s="39" t="s">
        <v>83</v>
      </c>
      <c r="E20" s="60" t="s">
        <v>84</v>
      </c>
      <c r="F20" s="16">
        <v>40165</v>
      </c>
      <c r="G20" s="17" t="s">
        <v>85</v>
      </c>
      <c r="H20" s="12">
        <v>80</v>
      </c>
      <c r="I20" s="18">
        <v>14</v>
      </c>
      <c r="J20" s="19">
        <v>5</v>
      </c>
      <c r="K20" s="19"/>
      <c r="L20" s="19">
        <v>10</v>
      </c>
      <c r="M20" s="19">
        <v>10</v>
      </c>
      <c r="N20" s="19"/>
      <c r="O20" s="19"/>
      <c r="P20" s="19"/>
      <c r="Q20" s="19">
        <f t="shared" si="0"/>
        <v>25</v>
      </c>
      <c r="R20" s="19"/>
      <c r="S20" s="19"/>
      <c r="T20" s="19">
        <f t="shared" si="1"/>
        <v>0</v>
      </c>
      <c r="U20" s="21">
        <f t="shared" si="2"/>
        <v>25</v>
      </c>
      <c r="V20" s="19">
        <v>15</v>
      </c>
      <c r="W20" s="19" t="s">
        <v>70</v>
      </c>
    </row>
    <row r="21" spans="1:23" s="52" customFormat="1" ht="33.6">
      <c r="A21" s="34">
        <v>17</v>
      </c>
      <c r="B21" s="12">
        <v>34</v>
      </c>
      <c r="C21" s="59" t="s">
        <v>29</v>
      </c>
      <c r="D21" s="39" t="s">
        <v>52</v>
      </c>
      <c r="E21" s="23" t="s">
        <v>86</v>
      </c>
      <c r="F21" s="12" t="s">
        <v>87</v>
      </c>
      <c r="G21" s="17" t="s">
        <v>88</v>
      </c>
      <c r="H21" s="12">
        <v>85</v>
      </c>
      <c r="I21" s="18">
        <v>17</v>
      </c>
      <c r="J21" s="19">
        <v>5</v>
      </c>
      <c r="K21" s="19"/>
      <c r="L21" s="19">
        <v>9</v>
      </c>
      <c r="M21" s="19">
        <v>5</v>
      </c>
      <c r="N21" s="19"/>
      <c r="O21" s="19"/>
      <c r="P21" s="19">
        <v>5</v>
      </c>
      <c r="Q21" s="19">
        <f t="shared" si="0"/>
        <v>24</v>
      </c>
      <c r="R21" s="19"/>
      <c r="S21" s="19"/>
      <c r="T21" s="19">
        <f t="shared" si="1"/>
        <v>0</v>
      </c>
      <c r="U21" s="21">
        <f t="shared" si="2"/>
        <v>24</v>
      </c>
      <c r="V21" s="19">
        <v>16</v>
      </c>
      <c r="W21" s="19" t="s">
        <v>70</v>
      </c>
    </row>
    <row r="22" spans="1:23" s="61" customFormat="1" ht="33.6">
      <c r="A22" s="12">
        <v>28</v>
      </c>
      <c r="B22" s="12">
        <v>47</v>
      </c>
      <c r="C22" s="59" t="s">
        <v>29</v>
      </c>
      <c r="D22" s="39" t="s">
        <v>89</v>
      </c>
      <c r="E22" s="23" t="s">
        <v>90</v>
      </c>
      <c r="F22" s="16">
        <v>40461</v>
      </c>
      <c r="G22" s="17" t="s">
        <v>91</v>
      </c>
      <c r="H22" s="12">
        <v>80</v>
      </c>
      <c r="I22" s="18">
        <v>28</v>
      </c>
      <c r="J22" s="19">
        <v>5</v>
      </c>
      <c r="K22" s="19"/>
      <c r="L22" s="19">
        <v>9</v>
      </c>
      <c r="M22" s="19">
        <v>10</v>
      </c>
      <c r="N22" s="19"/>
      <c r="O22" s="19"/>
      <c r="P22" s="19"/>
      <c r="Q22" s="19">
        <f t="shared" si="0"/>
        <v>24</v>
      </c>
      <c r="R22" s="19"/>
      <c r="S22" s="19"/>
      <c r="T22" s="19">
        <f t="shared" si="1"/>
        <v>0</v>
      </c>
      <c r="U22" s="21">
        <f t="shared" si="2"/>
        <v>24</v>
      </c>
      <c r="V22" s="19">
        <v>17</v>
      </c>
      <c r="W22" s="19" t="s">
        <v>70</v>
      </c>
    </row>
    <row r="23" spans="1:23" s="61" customFormat="1" ht="33.6">
      <c r="A23" s="34">
        <v>18</v>
      </c>
      <c r="B23" s="27">
        <v>55</v>
      </c>
      <c r="C23" s="28" t="s">
        <v>56</v>
      </c>
      <c r="D23" s="40" t="s">
        <v>92</v>
      </c>
      <c r="E23" s="41" t="s">
        <v>86</v>
      </c>
      <c r="F23" s="42">
        <v>1532009</v>
      </c>
      <c r="G23" s="43" t="s">
        <v>93</v>
      </c>
      <c r="H23" s="33">
        <v>60</v>
      </c>
      <c r="I23" s="18">
        <v>18</v>
      </c>
      <c r="J23" s="19">
        <v>5</v>
      </c>
      <c r="K23" s="19"/>
      <c r="L23" s="19">
        <v>8</v>
      </c>
      <c r="M23" s="19">
        <v>5</v>
      </c>
      <c r="N23" s="19"/>
      <c r="O23" s="19"/>
      <c r="P23" s="19"/>
      <c r="Q23" s="19">
        <f t="shared" si="0"/>
        <v>18</v>
      </c>
      <c r="R23" s="19">
        <v>5</v>
      </c>
      <c r="S23" s="19"/>
      <c r="T23" s="19">
        <f t="shared" si="1"/>
        <v>5</v>
      </c>
      <c r="U23" s="21">
        <f t="shared" si="2"/>
        <v>23</v>
      </c>
      <c r="V23" s="19">
        <v>18</v>
      </c>
      <c r="W23" s="19" t="s">
        <v>70</v>
      </c>
    </row>
    <row r="24" spans="1:23" s="61" customFormat="1" ht="33.6">
      <c r="A24" s="12">
        <v>24</v>
      </c>
      <c r="B24" s="58">
        <v>47</v>
      </c>
      <c r="C24" s="59" t="s">
        <v>35</v>
      </c>
      <c r="D24" s="53" t="s">
        <v>94</v>
      </c>
      <c r="E24" s="54" t="s">
        <v>95</v>
      </c>
      <c r="F24" s="62">
        <v>39891</v>
      </c>
      <c r="G24" s="55" t="s">
        <v>96</v>
      </c>
      <c r="H24" s="12">
        <v>75</v>
      </c>
      <c r="I24" s="18">
        <v>24</v>
      </c>
      <c r="J24" s="19">
        <v>5</v>
      </c>
      <c r="K24" s="19"/>
      <c r="L24" s="19">
        <v>10</v>
      </c>
      <c r="M24" s="19">
        <v>8</v>
      </c>
      <c r="N24" s="19"/>
      <c r="O24" s="19"/>
      <c r="P24" s="19"/>
      <c r="Q24" s="19">
        <f t="shared" si="0"/>
        <v>23</v>
      </c>
      <c r="R24" s="19"/>
      <c r="S24" s="19"/>
      <c r="T24" s="19">
        <f t="shared" si="1"/>
        <v>0</v>
      </c>
      <c r="U24" s="21">
        <f t="shared" si="2"/>
        <v>23</v>
      </c>
      <c r="V24" s="19">
        <v>20</v>
      </c>
      <c r="W24" s="19" t="s">
        <v>70</v>
      </c>
    </row>
    <row r="25" spans="1:23" s="52" customFormat="1" ht="33.6">
      <c r="A25" s="12">
        <v>30</v>
      </c>
      <c r="B25" s="27">
        <v>90</v>
      </c>
      <c r="C25" s="30" t="s">
        <v>97</v>
      </c>
      <c r="D25" s="63" t="s">
        <v>98</v>
      </c>
      <c r="E25" s="41" t="s">
        <v>99</v>
      </c>
      <c r="F25" s="56">
        <v>40054</v>
      </c>
      <c r="G25" s="43" t="s">
        <v>100</v>
      </c>
      <c r="H25" s="33">
        <v>63</v>
      </c>
      <c r="I25" s="18">
        <v>30</v>
      </c>
      <c r="J25" s="19">
        <v>5</v>
      </c>
      <c r="K25" s="19"/>
      <c r="L25" s="19">
        <v>8</v>
      </c>
      <c r="M25" s="19">
        <v>10</v>
      </c>
      <c r="N25" s="19"/>
      <c r="O25" s="19"/>
      <c r="P25" s="19"/>
      <c r="Q25" s="19">
        <f t="shared" si="0"/>
        <v>23</v>
      </c>
      <c r="R25" s="19">
        <v>0</v>
      </c>
      <c r="S25" s="19"/>
      <c r="T25" s="19">
        <f t="shared" si="1"/>
        <v>0</v>
      </c>
      <c r="U25" s="21">
        <f t="shared" si="2"/>
        <v>23</v>
      </c>
      <c r="V25" s="19">
        <v>19</v>
      </c>
      <c r="W25" s="19" t="s">
        <v>70</v>
      </c>
    </row>
    <row r="26" spans="1:23" s="52" customFormat="1" ht="33.6">
      <c r="A26" s="12">
        <v>4</v>
      </c>
      <c r="B26" s="12">
        <v>11</v>
      </c>
      <c r="C26" s="54" t="s">
        <v>35</v>
      </c>
      <c r="D26" s="53" t="s">
        <v>101</v>
      </c>
      <c r="E26" s="23" t="s">
        <v>102</v>
      </c>
      <c r="F26" s="62">
        <v>40188</v>
      </c>
      <c r="G26" s="26" t="s">
        <v>103</v>
      </c>
      <c r="H26" s="12">
        <v>68</v>
      </c>
      <c r="I26" s="18">
        <v>4</v>
      </c>
      <c r="J26" s="19">
        <v>5</v>
      </c>
      <c r="K26" s="19"/>
      <c r="L26" s="19">
        <v>5</v>
      </c>
      <c r="M26" s="19"/>
      <c r="N26" s="19"/>
      <c r="O26" s="19"/>
      <c r="P26" s="19">
        <v>5</v>
      </c>
      <c r="Q26" s="19">
        <f t="shared" si="0"/>
        <v>15</v>
      </c>
      <c r="R26" s="19">
        <v>5</v>
      </c>
      <c r="S26" s="19"/>
      <c r="T26" s="19">
        <f t="shared" si="1"/>
        <v>5</v>
      </c>
      <c r="U26" s="21">
        <f t="shared" si="2"/>
        <v>20</v>
      </c>
      <c r="V26" s="19">
        <v>21</v>
      </c>
      <c r="W26" s="19"/>
    </row>
    <row r="27" spans="1:23" s="52" customFormat="1" ht="33.6">
      <c r="A27" s="12">
        <v>6</v>
      </c>
      <c r="B27" s="12">
        <v>12</v>
      </c>
      <c r="C27" s="54" t="s">
        <v>35</v>
      </c>
      <c r="D27" s="53" t="s">
        <v>104</v>
      </c>
      <c r="E27" s="24" t="s">
        <v>105</v>
      </c>
      <c r="F27" s="25">
        <v>39814</v>
      </c>
      <c r="G27" s="26" t="s">
        <v>106</v>
      </c>
      <c r="H27" s="12">
        <v>78</v>
      </c>
      <c r="I27" s="18">
        <v>6</v>
      </c>
      <c r="J27" s="19">
        <v>5</v>
      </c>
      <c r="K27" s="19"/>
      <c r="L27" s="19">
        <v>5</v>
      </c>
      <c r="M27" s="19">
        <v>10</v>
      </c>
      <c r="N27" s="19"/>
      <c r="O27" s="19"/>
      <c r="P27" s="19"/>
      <c r="Q27" s="19">
        <f t="shared" si="0"/>
        <v>20</v>
      </c>
      <c r="R27" s="19"/>
      <c r="S27" s="19"/>
      <c r="T27" s="19">
        <f t="shared" si="1"/>
        <v>0</v>
      </c>
      <c r="U27" s="21">
        <f t="shared" si="2"/>
        <v>20</v>
      </c>
      <c r="V27" s="19">
        <v>22</v>
      </c>
      <c r="W27" s="19"/>
    </row>
    <row r="28" spans="1:23" s="52" customFormat="1" ht="33.6">
      <c r="A28" s="12">
        <v>7</v>
      </c>
      <c r="B28" s="34">
        <v>17</v>
      </c>
      <c r="C28" s="64" t="s">
        <v>79</v>
      </c>
      <c r="D28" s="65" t="s">
        <v>107</v>
      </c>
      <c r="E28" s="36" t="s">
        <v>108</v>
      </c>
      <c r="F28" s="34">
        <v>12022009</v>
      </c>
      <c r="G28" s="66" t="s">
        <v>109</v>
      </c>
      <c r="H28" s="34">
        <v>60</v>
      </c>
      <c r="I28" s="18">
        <v>7</v>
      </c>
      <c r="J28" s="19">
        <v>5</v>
      </c>
      <c r="K28" s="19"/>
      <c r="L28" s="19">
        <v>5</v>
      </c>
      <c r="M28" s="19">
        <v>10</v>
      </c>
      <c r="N28" s="19"/>
      <c r="O28" s="19"/>
      <c r="P28" s="19"/>
      <c r="Q28" s="19">
        <f t="shared" si="0"/>
        <v>20</v>
      </c>
      <c r="R28" s="19"/>
      <c r="S28" s="19"/>
      <c r="T28" s="19">
        <f t="shared" si="1"/>
        <v>0</v>
      </c>
      <c r="U28" s="21">
        <f t="shared" si="2"/>
        <v>20</v>
      </c>
      <c r="V28" s="19">
        <v>23</v>
      </c>
      <c r="W28" s="19"/>
    </row>
    <row r="29" spans="1:23" s="52" customFormat="1" ht="33.6">
      <c r="A29" s="34">
        <v>19</v>
      </c>
      <c r="B29" s="27">
        <v>59</v>
      </c>
      <c r="C29" s="30" t="s">
        <v>97</v>
      </c>
      <c r="D29" s="63" t="s">
        <v>110</v>
      </c>
      <c r="E29" s="41" t="s">
        <v>111</v>
      </c>
      <c r="F29" s="56">
        <v>40041</v>
      </c>
      <c r="G29" s="43" t="s">
        <v>112</v>
      </c>
      <c r="H29" s="33">
        <v>57</v>
      </c>
      <c r="I29" s="18">
        <v>19</v>
      </c>
      <c r="J29" s="19">
        <v>5</v>
      </c>
      <c r="K29" s="19"/>
      <c r="L29" s="19">
        <v>5</v>
      </c>
      <c r="M29" s="19">
        <v>10</v>
      </c>
      <c r="N29" s="19"/>
      <c r="O29" s="19"/>
      <c r="P29" s="19"/>
      <c r="Q29" s="19">
        <f t="shared" si="0"/>
        <v>20</v>
      </c>
      <c r="R29" s="19"/>
      <c r="S29" s="19"/>
      <c r="T29" s="19">
        <f t="shared" si="1"/>
        <v>0</v>
      </c>
      <c r="U29" s="21">
        <f t="shared" si="2"/>
        <v>20</v>
      </c>
      <c r="V29" s="19">
        <v>24</v>
      </c>
      <c r="W29" s="19"/>
    </row>
    <row r="30" spans="1:23" s="52" customFormat="1" ht="33.6">
      <c r="A30" s="12">
        <v>21</v>
      </c>
      <c r="B30" s="34">
        <v>43</v>
      </c>
      <c r="C30" s="36" t="s">
        <v>113</v>
      </c>
      <c r="D30" s="65" t="s">
        <v>114</v>
      </c>
      <c r="E30" s="36" t="s">
        <v>115</v>
      </c>
      <c r="F30" s="67">
        <v>40016</v>
      </c>
      <c r="G30" s="66" t="s">
        <v>116</v>
      </c>
      <c r="H30" s="34">
        <v>58</v>
      </c>
      <c r="I30" s="18">
        <v>21</v>
      </c>
      <c r="J30" s="19">
        <v>5</v>
      </c>
      <c r="K30" s="19"/>
      <c r="L30" s="19">
        <v>8</v>
      </c>
      <c r="M30" s="19"/>
      <c r="N30" s="19"/>
      <c r="O30" s="19"/>
      <c r="P30" s="19"/>
      <c r="Q30" s="19">
        <f t="shared" si="0"/>
        <v>13</v>
      </c>
      <c r="R30" s="19">
        <v>5</v>
      </c>
      <c r="S30" s="19"/>
      <c r="T30" s="19">
        <f t="shared" si="1"/>
        <v>5</v>
      </c>
      <c r="U30" s="21">
        <f t="shared" si="2"/>
        <v>18</v>
      </c>
      <c r="V30" s="19">
        <v>25</v>
      </c>
      <c r="W30" s="19"/>
    </row>
    <row r="31" spans="1:23" s="52" customFormat="1" ht="33.6">
      <c r="A31" s="12">
        <v>12</v>
      </c>
      <c r="B31" s="12">
        <v>26</v>
      </c>
      <c r="C31" s="23" t="s">
        <v>79</v>
      </c>
      <c r="D31" s="39" t="s">
        <v>117</v>
      </c>
      <c r="E31" s="23" t="s">
        <v>118</v>
      </c>
      <c r="F31" s="12">
        <v>10062009</v>
      </c>
      <c r="G31" s="17" t="s">
        <v>119</v>
      </c>
      <c r="H31" s="12">
        <v>65</v>
      </c>
      <c r="I31" s="18">
        <v>12</v>
      </c>
      <c r="J31" s="19">
        <v>5</v>
      </c>
      <c r="K31" s="19"/>
      <c r="L31" s="19">
        <v>10</v>
      </c>
      <c r="M31" s="19"/>
      <c r="N31" s="19"/>
      <c r="O31" s="19"/>
      <c r="P31" s="19"/>
      <c r="Q31" s="19">
        <f t="shared" si="0"/>
        <v>15</v>
      </c>
      <c r="R31" s="19"/>
      <c r="S31" s="19"/>
      <c r="T31" s="19">
        <f t="shared" si="1"/>
        <v>0</v>
      </c>
      <c r="U31" s="21">
        <f t="shared" si="2"/>
        <v>15</v>
      </c>
      <c r="V31" s="19">
        <v>26</v>
      </c>
      <c r="W31" s="19"/>
    </row>
    <row r="32" spans="1:23" s="52" customFormat="1" ht="33.6">
      <c r="A32" s="12">
        <v>23</v>
      </c>
      <c r="B32" s="27">
        <v>70</v>
      </c>
      <c r="C32" s="30" t="s">
        <v>120</v>
      </c>
      <c r="D32" s="51" t="s">
        <v>121</v>
      </c>
      <c r="E32" s="30" t="s">
        <v>122</v>
      </c>
      <c r="F32" s="27">
        <v>4072009</v>
      </c>
      <c r="G32" s="32" t="s">
        <v>123</v>
      </c>
      <c r="H32" s="33">
        <v>70</v>
      </c>
      <c r="I32" s="18">
        <v>23</v>
      </c>
      <c r="J32" s="19">
        <v>5</v>
      </c>
      <c r="K32" s="19"/>
      <c r="L32" s="19">
        <v>8</v>
      </c>
      <c r="M32" s="19"/>
      <c r="N32" s="19"/>
      <c r="O32" s="19"/>
      <c r="P32" s="19"/>
      <c r="Q32" s="19">
        <f t="shared" si="0"/>
        <v>13</v>
      </c>
      <c r="R32" s="19">
        <v>0</v>
      </c>
      <c r="S32" s="19"/>
      <c r="T32" s="19">
        <f t="shared" si="1"/>
        <v>0</v>
      </c>
      <c r="U32" s="21">
        <f t="shared" si="2"/>
        <v>13</v>
      </c>
      <c r="V32" s="19">
        <v>27</v>
      </c>
      <c r="W32" s="19"/>
    </row>
    <row r="33" spans="1:23" s="52" customFormat="1" ht="33.6">
      <c r="A33" s="12">
        <v>27</v>
      </c>
      <c r="B33" s="27">
        <v>74</v>
      </c>
      <c r="C33" s="30" t="s">
        <v>56</v>
      </c>
      <c r="D33" s="63" t="s">
        <v>124</v>
      </c>
      <c r="E33" s="68" t="s">
        <v>125</v>
      </c>
      <c r="F33" s="69">
        <v>40032</v>
      </c>
      <c r="G33" s="57" t="s">
        <v>126</v>
      </c>
      <c r="H33" s="33">
        <v>71</v>
      </c>
      <c r="I33" s="18">
        <v>27</v>
      </c>
      <c r="J33" s="19">
        <v>5</v>
      </c>
      <c r="K33" s="19"/>
      <c r="L33" s="19">
        <v>8</v>
      </c>
      <c r="M33" s="19"/>
      <c r="N33" s="19"/>
      <c r="O33" s="19"/>
      <c r="P33" s="19"/>
      <c r="Q33" s="19">
        <f t="shared" si="0"/>
        <v>13</v>
      </c>
      <c r="R33" s="19"/>
      <c r="S33" s="19"/>
      <c r="T33" s="19">
        <f t="shared" si="1"/>
        <v>0</v>
      </c>
      <c r="U33" s="21">
        <f t="shared" si="2"/>
        <v>13</v>
      </c>
      <c r="V33" s="19">
        <v>28</v>
      </c>
      <c r="W33" s="19"/>
    </row>
    <row r="34" spans="1:23" s="52" customFormat="1" ht="33.6">
      <c r="A34" s="12">
        <v>1</v>
      </c>
      <c r="B34" s="12">
        <v>3</v>
      </c>
      <c r="C34" s="54" t="s">
        <v>127</v>
      </c>
      <c r="D34" s="39" t="s">
        <v>128</v>
      </c>
      <c r="E34" s="23" t="s">
        <v>45</v>
      </c>
      <c r="F34" s="16">
        <v>39885</v>
      </c>
      <c r="G34" s="17" t="s">
        <v>129</v>
      </c>
      <c r="H34" s="12">
        <v>90</v>
      </c>
      <c r="I34" s="18">
        <v>1</v>
      </c>
      <c r="J34" s="19">
        <v>5</v>
      </c>
      <c r="K34" s="19"/>
      <c r="L34" s="19"/>
      <c r="M34" s="19"/>
      <c r="N34" s="19"/>
      <c r="O34" s="19"/>
      <c r="P34" s="19"/>
      <c r="Q34" s="19">
        <f t="shared" si="0"/>
        <v>5</v>
      </c>
      <c r="R34" s="19">
        <v>5</v>
      </c>
      <c r="S34" s="19"/>
      <c r="T34" s="19">
        <f t="shared" si="1"/>
        <v>5</v>
      </c>
      <c r="U34" s="21">
        <f t="shared" si="2"/>
        <v>10</v>
      </c>
      <c r="V34" s="19">
        <v>29</v>
      </c>
      <c r="W34" s="19"/>
    </row>
    <row r="35" spans="1:23" s="70" customFormat="1" ht="33.6">
      <c r="A35" s="12">
        <v>22</v>
      </c>
      <c r="B35" s="12">
        <v>39</v>
      </c>
      <c r="C35" s="54" t="s">
        <v>130</v>
      </c>
      <c r="D35" s="39" t="s">
        <v>131</v>
      </c>
      <c r="E35" s="23" t="s">
        <v>122</v>
      </c>
      <c r="F35" s="12" t="s">
        <v>132</v>
      </c>
      <c r="G35" s="17" t="s">
        <v>133</v>
      </c>
      <c r="H35" s="12">
        <v>75</v>
      </c>
      <c r="I35" s="18">
        <v>22</v>
      </c>
      <c r="J35" s="19">
        <v>5</v>
      </c>
      <c r="K35" s="19"/>
      <c r="L35" s="19"/>
      <c r="M35" s="19"/>
      <c r="N35" s="19"/>
      <c r="O35" s="19"/>
      <c r="P35" s="19"/>
      <c r="Q35" s="19">
        <f t="shared" si="0"/>
        <v>5</v>
      </c>
      <c r="R35" s="19">
        <v>5</v>
      </c>
      <c r="S35" s="19"/>
      <c r="T35" s="19">
        <f t="shared" si="1"/>
        <v>5</v>
      </c>
      <c r="U35" s="21">
        <f t="shared" si="2"/>
        <v>10</v>
      </c>
      <c r="V35" s="19">
        <v>30</v>
      </c>
      <c r="W35" s="19"/>
    </row>
    <row r="37" spans="1:23" ht="18">
      <c r="A37" s="77"/>
      <c r="B37" s="78"/>
      <c r="C37" s="78"/>
      <c r="D37" s="78"/>
      <c r="E37" s="78"/>
      <c r="F37" s="78"/>
      <c r="G37" s="78"/>
      <c r="H37" s="78"/>
      <c r="I37" s="78"/>
      <c r="J37" s="78"/>
    </row>
  </sheetData>
  <mergeCells count="5">
    <mergeCell ref="A1:E1"/>
    <mergeCell ref="G1:W1"/>
    <mergeCell ref="G2:J2"/>
    <mergeCell ref="A3:W3"/>
    <mergeCell ref="A37:J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VinhNguyen</dc:creator>
  <cp:lastModifiedBy>Windows User</cp:lastModifiedBy>
  <dcterms:created xsi:type="dcterms:W3CDTF">2020-11-07T11:23:31Z</dcterms:created>
  <dcterms:modified xsi:type="dcterms:W3CDTF">2020-11-08T05:40:33Z</dcterms:modified>
</cp:coreProperties>
</file>