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BẢNG D2" sheetId="1" r:id="rId1"/>
    <sheet name="Bảng D3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2" l="1"/>
  <c r="K28" i="2"/>
  <c r="K26" i="2"/>
  <c r="K24" i="2"/>
  <c r="K21" i="2"/>
  <c r="K19" i="2"/>
  <c r="K16" i="2"/>
  <c r="K14" i="2"/>
  <c r="K13" i="2"/>
  <c r="K11" i="2"/>
  <c r="K8" i="2"/>
  <c r="K7" i="2"/>
  <c r="K4" i="2"/>
</calcChain>
</file>

<file path=xl/sharedStrings.xml><?xml version="1.0" encoding="utf-8"?>
<sst xmlns="http://schemas.openxmlformats.org/spreadsheetml/2006/main" count="280" uniqueCount="200">
  <si>
    <t>Đơn vị</t>
  </si>
  <si>
    <t>Tên sản phẩm</t>
  </si>
  <si>
    <t>Họ và tên tác giả/Nhóm tác giả</t>
  </si>
  <si>
    <t>Tên đơn vị</t>
  </si>
  <si>
    <t>HÀ NỘI</t>
  </si>
  <si>
    <t>Huy</t>
  </si>
  <si>
    <t>Sản phẩm chung tay đẩy lùi Covid</t>
  </si>
  <si>
    <t xml:space="preserve">Nguyễn Công </t>
  </si>
  <si>
    <t>Thắng</t>
  </si>
  <si>
    <t xml:space="preserve">Đỗ Đắc </t>
  </si>
  <si>
    <t>Điền</t>
  </si>
  <si>
    <t>Nguyễn Duy Bảo</t>
  </si>
  <si>
    <t>Minh</t>
  </si>
  <si>
    <t>HẢI PHÒNG</t>
  </si>
  <si>
    <t>Phần mềm tự động hóa máy tính</t>
  </si>
  <si>
    <t xml:space="preserve">Lê </t>
  </si>
  <si>
    <t>Dũng</t>
  </si>
  <si>
    <t>Hiếu</t>
  </si>
  <si>
    <t>Hoàng</t>
  </si>
  <si>
    <t>Giang</t>
  </si>
  <si>
    <t>Điểm</t>
  </si>
  <si>
    <t>ĐÀ NẴNG</t>
  </si>
  <si>
    <t>School assistant System - Hệ thống hỗ trợ trường học</t>
  </si>
  <si>
    <t>Phạm Như</t>
  </si>
  <si>
    <t>Ngọc</t>
  </si>
  <si>
    <t>Phương</t>
  </si>
  <si>
    <t>Lương Minh</t>
  </si>
  <si>
    <t>Phần mềm Toán học vui vẻ</t>
  </si>
  <si>
    <t>Cao Khánh</t>
  </si>
  <si>
    <t>Huyền</t>
  </si>
  <si>
    <t>Phạm Hùng Bá</t>
  </si>
  <si>
    <t>Quốc</t>
  </si>
  <si>
    <t>LÂM ĐỒNG</t>
  </si>
  <si>
    <t>English is fun</t>
  </si>
  <si>
    <t>Hoàng Thị Quỳnh</t>
  </si>
  <si>
    <t>Anh</t>
  </si>
  <si>
    <t xml:space="preserve">Huỳnh Nhật </t>
  </si>
  <si>
    <t>Ánh</t>
  </si>
  <si>
    <t>CẦN THƠ</t>
  </si>
  <si>
    <t>Chuyến tham quan thú vị (dành cho lứa tuổi từ 6 đến 15)</t>
  </si>
  <si>
    <t xml:space="preserve">Võ Duy </t>
  </si>
  <si>
    <t>Cao Minh</t>
  </si>
  <si>
    <t>Nhựt</t>
  </si>
  <si>
    <t>Lê Trần</t>
  </si>
  <si>
    <t>Huỳnh Anh</t>
  </si>
  <si>
    <t>HẬU GIANG</t>
  </si>
  <si>
    <t>Ghế thông minh cho người già</t>
  </si>
  <si>
    <t>Lê Uyên</t>
  </si>
  <si>
    <t>Nhi</t>
  </si>
  <si>
    <t>Chung Huỳnh</t>
  </si>
  <si>
    <t>Điều</t>
  </si>
  <si>
    <t>Máy ấp trứng ốc bưu đen ứng dụng công nghệ IOT</t>
  </si>
  <si>
    <t xml:space="preserve">Nguyễn Thị Kim </t>
  </si>
  <si>
    <t>Phần mềm quản lý cây xanh trong trường học</t>
  </si>
  <si>
    <t>Đan Nguyễn Nguyên</t>
  </si>
  <si>
    <t>Chương</t>
  </si>
  <si>
    <t>VĨNH LONG</t>
  </si>
  <si>
    <t>Luyện gõ Tiếng Việt</t>
  </si>
  <si>
    <t>Nguyễn Nhật</t>
  </si>
  <si>
    <t>Điều khiển thiết bị điện trong gia đình</t>
  </si>
  <si>
    <t>Cao Thanh</t>
  </si>
  <si>
    <t>Vàng</t>
  </si>
  <si>
    <t>Nguyễn Bỉnh</t>
  </si>
  <si>
    <t>Khiêm</t>
  </si>
  <si>
    <t>Khoa</t>
  </si>
  <si>
    <t>BÌNH DƯƠNG</t>
  </si>
  <si>
    <t>SPITE FUNNY</t>
  </si>
  <si>
    <t>Trần</t>
  </si>
  <si>
    <t>Khánh</t>
  </si>
  <si>
    <t>Lê Trần Tuấn</t>
  </si>
  <si>
    <t>Phong</t>
  </si>
  <si>
    <t>TT</t>
  </si>
  <si>
    <t>Ngô Gia</t>
  </si>
  <si>
    <t>Việt Nam Victory Virus Covid 19</t>
  </si>
  <si>
    <t>Lê Phan Hà</t>
  </si>
  <si>
    <t xml:space="preserve">Learn code with SAC </t>
  </si>
  <si>
    <t xml:space="preserve"> Lớp 7/2, trường THCS Lý Tự Trọng, quận Sơn Trà, thành phố Đã Nẵng</t>
  </si>
  <si>
    <t xml:space="preserve"> Lớp 8/9, trường THCS Ngô Thì Nhậm, quận Liên Chiểu, thành phố Đà Nẵng</t>
  </si>
  <si>
    <t xml:space="preserve"> Lớp 7/1, trường THCS Trần Đại Nghĩa, quận Ngũ Hành Sơn, thành phố Đà Nẵng</t>
  </si>
  <si>
    <t>Lớp 7A16, trường THCS Nguyễn Du, thành phố Đà Lạt, tỉnh Lâm Đồng</t>
  </si>
  <si>
    <t>Lớp 9A13, trường THCS Nguyễn Du, thành phố Đà Lạt, tỉnh Lâm Đồng</t>
  </si>
  <si>
    <t>Trường THCS Thốt Nốt, quận Thốt Nốt, thành phố Cần Thơ</t>
  </si>
  <si>
    <t>Lớp 9A2, trường THCS Võ Thị Sáu, huyện Châu Thành A, tỉnh Hậu Giang</t>
  </si>
  <si>
    <t>Lớp 9A5, trường PTDTNT Him Lam, huyện Châu Thành A, tỉnh Hậu Giang</t>
  </si>
  <si>
    <t>Trường THCS thị trấn Vĩnh Thạnh, huyện Vĩnh Thạnh, thành phố Cần Thơ</t>
  </si>
  <si>
    <t>Lớp 8TC1, trường THCS Phú Long, thành phố Thuận An, tỉnh Bình Dương</t>
  </si>
  <si>
    <t>Lớp 8/2, trường THCS Cách Mạng Tháng Tám, Quận 10, Thành phố Hồ Chí Minh</t>
  </si>
  <si>
    <t>Bùi Phan An</t>
  </si>
  <si>
    <t>Văn Đức Trường</t>
  </si>
  <si>
    <t>Lớp 5A, trường Tiểu học Lộc Hòa B, huyện Long Hồ, tỉnh Vĩnh Long</t>
  </si>
  <si>
    <t>Lớp 9/1, trường THCS Lý Tự Trọng, quận Sơn Trà, thành phố Đà Nẵng</t>
  </si>
  <si>
    <t>Lớp 8A9, trường THCS Thành Công, quận Ba Đình, thành phố Hà Nội</t>
  </si>
  <si>
    <t>Lớp 6V2, trường TH và THCS Victoria Thăng Long, huyện Thanh Oai, thành phố Hà Nội</t>
  </si>
  <si>
    <t>Lớp 8A10, trường THCS Hồng Bàng, quận Hồng Bàng, thành phố Hải Phòng</t>
  </si>
  <si>
    <t>Giải</t>
  </si>
  <si>
    <t>Nhì</t>
  </si>
  <si>
    <t>Ba</t>
  </si>
  <si>
    <t>KK</t>
  </si>
  <si>
    <r>
      <rPr>
        <sz val="13"/>
        <color theme="1"/>
        <rFont val="Times New Roman"/>
        <family val="1"/>
      </rPr>
      <t>KẾT QUẢ CHẤM THI VÒNG CHUNG KẾT QUỐC GIA
HỘI THI TIN HỌC TRẺ TOÀN QUỐC LẦN THỨ XXVI, NĂM 2020</t>
    </r>
    <r>
      <rPr>
        <b/>
        <sz val="13"/>
        <color theme="1"/>
        <rFont val="Times New Roman"/>
        <family val="1"/>
      </rPr>
      <t xml:space="preserve">
BẢNG D2 - SẢN PHẨM SÁNG TẠO CẤP THCS</t>
    </r>
  </si>
  <si>
    <t>Tên tác giả/Nhóm tác giả</t>
  </si>
  <si>
    <t>Ứng dụng nền tảng IOT trên hệ thống nuôi tảo thông minh quy mô phòng thí nghiệm 50lit/mẻ</t>
  </si>
  <si>
    <t xml:space="preserve">Chử Minh </t>
  </si>
  <si>
    <t>Lớp 10A3 chuyên Tin, trường THPT chuyên Khoa học Tự nhiên, Đại học Quốc gia Hà Nội</t>
  </si>
  <si>
    <t>Nhất</t>
  </si>
  <si>
    <t xml:space="preserve">Đinh Kim </t>
  </si>
  <si>
    <t>Sơn</t>
  </si>
  <si>
    <t>Lớp 10 Hoá, trường THPT Chu Văn An, thành phố Hà Nội</t>
  </si>
  <si>
    <t>Nguyễn Thiện Hải</t>
  </si>
  <si>
    <t>An</t>
  </si>
  <si>
    <t>Lớp 10A1 Hóa, trường THPT chuyên Khoa học Tự nhiên, Đại học Quốc gia Hà Nội</t>
  </si>
  <si>
    <t>CÀ MAU</t>
  </si>
  <si>
    <t>Nền tảng phát triển phần mềm Kode</t>
  </si>
  <si>
    <t xml:space="preserve">Võ Quốc </t>
  </si>
  <si>
    <t>Thịnh</t>
  </si>
  <si>
    <t>Lớp 10C11, trường THPT Trần Văn Thời, tỉnh Cà Mau</t>
  </si>
  <si>
    <t>Điều khiển nhà thông minh SmartHome theo cảm xúc với trí tuệ nhân tạo</t>
  </si>
  <si>
    <t>Nguyễn Việt</t>
  </si>
  <si>
    <t>Lớp 11A2, trường THPT FPT, thành phố Đà Nẵng</t>
  </si>
  <si>
    <t>Nguyễn Trần Thế</t>
  </si>
  <si>
    <t>Lê Thanh</t>
  </si>
  <si>
    <t>Tùng</t>
  </si>
  <si>
    <t>Lớp 11A8, trường THPT FPT, thành phố Đà Nẵng</t>
  </si>
  <si>
    <t>THÀNH PHỐ
 HỒ CHÍ
 MINH</t>
  </si>
  <si>
    <t>Mắt kính thông minh áp dụng trí tuệ nhân tạo hỗ trợ người khiếm thị trong cuộc sống hằng ngày</t>
  </si>
  <si>
    <t>Trịnh Quốc</t>
  </si>
  <si>
    <t>Lớp 12TH, trường THPT chuyên Lê Hồng Phong, Thành phố Hồ Chí Minh</t>
  </si>
  <si>
    <t>Huỳnh Minh</t>
  </si>
  <si>
    <t>Nhật</t>
  </si>
  <si>
    <t>Lớp 12C Tin A, trường THPT chuyên Lê Hồng Phong, Thành phố Hồ Chí Minh</t>
  </si>
  <si>
    <t>Công cụ tra cứu mã nguồn (code search)</t>
  </si>
  <si>
    <t>Trịnh Đỗ Duy</t>
  </si>
  <si>
    <t>Hưng</t>
  </si>
  <si>
    <t>Lớp 12/4, trường THPT Nguyễn Khuyến, thành phố Đà Nẵng</t>
  </si>
  <si>
    <t>AN GIANG</t>
  </si>
  <si>
    <t>Hệ thống giao thông thông minh ITS</t>
  </si>
  <si>
    <t xml:space="preserve">Trần Thanh </t>
  </si>
  <si>
    <t>Dương</t>
  </si>
  <si>
    <t>Trường THPT Bình Mỹ, tỉnh An Giang</t>
  </si>
  <si>
    <t xml:space="preserve">Trần Nguyễn Nhựt </t>
  </si>
  <si>
    <t>Duy</t>
  </si>
  <si>
    <t>FIBOT</t>
  </si>
  <si>
    <t>Liêu Vinh</t>
  </si>
  <si>
    <t>Khôi</t>
  </si>
  <si>
    <t>Trường THPT Phan Văn Trị, thành phố Cần Thơ</t>
  </si>
  <si>
    <t>Tống Quốc</t>
  </si>
  <si>
    <t>Hảo</t>
  </si>
  <si>
    <t xml:space="preserve">Lê Thị Mỹ </t>
  </si>
  <si>
    <t>Duyên</t>
  </si>
  <si>
    <t>Chuẩn đoán các loại bệnh trên cây Mãng Cầu Xiêm bằng công nghệ Artificial Intelligence thông qua camera trên smartphone</t>
  </si>
  <si>
    <t xml:space="preserve">Lê Thị Ánh </t>
  </si>
  <si>
    <t>Xuân</t>
  </si>
  <si>
    <t>Lớp 11A4, trường THPT Cây Dương, tỉnh Hậu Giang</t>
  </si>
  <si>
    <t>Dương Ngọc</t>
  </si>
  <si>
    <t>Phú</t>
  </si>
  <si>
    <t>Lớp 11A5, trường THPT Cây Dương, tỉnh Hậu Giang</t>
  </si>
  <si>
    <t>Mô hình phơi nông sản đa năng</t>
  </si>
  <si>
    <t>Nguyễn Trần Quốc</t>
  </si>
  <si>
    <t>Lớp 11A6, trường THPT Bảo Lộc, tỉnh Lâm Đồng</t>
  </si>
  <si>
    <t>Phạm Bảo</t>
  </si>
  <si>
    <t>Lớp 11A11, trường THPT Bảo Lộc, thành phố Bảo Lộc, tỉnh Lâm Đồng</t>
  </si>
  <si>
    <t xml:space="preserve">Nguyễn Nhựt </t>
  </si>
  <si>
    <t>Thanh</t>
  </si>
  <si>
    <t>Lớp 11A11, trường THPT Bảo Lộc, tỉnh Lâm Đồng</t>
  </si>
  <si>
    <t>BẮC NINH</t>
  </si>
  <si>
    <t>Phần mềm quản lý thời gian NOTEMON</t>
  </si>
  <si>
    <t>Bùi Đại</t>
  </si>
  <si>
    <t>Lớp 11A6, trường THPT Hàn Thuyên, tỉnh Bắc Ninh</t>
  </si>
  <si>
    <t>Lê Qúi</t>
  </si>
  <si>
    <t>Máy không bỏ quên trên xe</t>
  </si>
  <si>
    <t>Quách Nhật</t>
  </si>
  <si>
    <t>Tân</t>
  </si>
  <si>
    <t>Lớp 11A3, trường THPT Vị Thanh, tỉnh Hậu Giang</t>
  </si>
  <si>
    <t xml:space="preserve">La Quốc </t>
  </si>
  <si>
    <t>ĐỒNG NAI</t>
  </si>
  <si>
    <t>Lắp ráp và cải tiến máy bay điều khiển từ xa để thực hiện đa nhiệm trong tuần tra cứu hộ</t>
  </si>
  <si>
    <t>Nguyễn Văn</t>
  </si>
  <si>
    <t>Tú</t>
  </si>
  <si>
    <t>Trường THPT Xuân Lộc, huyện Xuân Lộc, tỉnh Đồng Nai</t>
  </si>
  <si>
    <t>Đỗ Nguyên</t>
  </si>
  <si>
    <t>Trường THPT Xuân Lộc, tỉnh Đồng Nai</t>
  </si>
  <si>
    <t>TRÀ VINH</t>
  </si>
  <si>
    <t>Phần mềm Tìm hiểu Văn hóa truyền thống của đồng bào Khmer Nam Bộ</t>
  </si>
  <si>
    <t>Lớp 10A, trường Phổ thông dân tộc nội trú, tỉnh Trà Vinh</t>
  </si>
  <si>
    <t xml:space="preserve">Thạch </t>
  </si>
  <si>
    <t>Sang</t>
  </si>
  <si>
    <t>Lớp 11D, trường Phổ thông dân tộc nội trú, tỉnh Trà Vinh</t>
  </si>
  <si>
    <t>NINH BÌNH</t>
  </si>
  <si>
    <t>Phần mềm Hệ thống quản lý giờ học thông minh</t>
  </si>
  <si>
    <t>Nguyễn Quang</t>
  </si>
  <si>
    <t>Lớp 10A, trường THPT Hoa Lư A, tỉnh Ninh Bình</t>
  </si>
  <si>
    <t>(vắng mặt)</t>
  </si>
  <si>
    <t>Đào Thái Bình</t>
  </si>
  <si>
    <t>Lớp 11E, trường THPT Hoa Lư A, tỉnh Ninh Bình</t>
  </si>
  <si>
    <t>Sổ tay công dân số dành cho trẻ em</t>
  </si>
  <si>
    <t>Đặng Trần Thảo</t>
  </si>
  <si>
    <t>Lớp 11D1, trường THPT chuyên Lê Quý Đôn, thành phố Đà Nẵng</t>
  </si>
  <si>
    <t>Nguyễn Văn Thanh</t>
  </si>
  <si>
    <t>Lơp 12A1, trường THPT chuyên Lê Quý Đôn, thành phố Đà Nẵng</t>
  </si>
  <si>
    <r>
      <rPr>
        <b/>
        <sz val="14"/>
        <color theme="1"/>
        <rFont val="Times New Roman"/>
        <family val="1"/>
      </rPr>
      <t>KẾT QUẢ CHẤM THI VÒNG CHUNG KẾT QUỐC GIA
HỘI THI TIN HỌC TRẺ TOÀN QUỐC LẦN THỨ XXVI, NĂM 2020</t>
    </r>
    <r>
      <rPr>
        <b/>
        <sz val="12"/>
        <color theme="1"/>
        <rFont val="Times New Roman"/>
        <family val="1"/>
      </rPr>
      <t xml:space="preserve">
BẢNG D3 - SẢN PHẨM SÁNG TẠO CẤP THPT</t>
    </r>
  </si>
  <si>
    <t>TP 
HỒ CHÍ
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</si>
</sst>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/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23" workbookViewId="0">
      <selection activeCell="I29" sqref="I29"/>
    </sheetView>
  </sheetViews>
  <sheetFormatPr defaultRowHeight="15.75" x14ac:dyDescent="0.25"/>
  <cols>
    <col min="1" max="1" width="6.5703125" style="23" customWidth="1"/>
    <col min="2" max="2" width="15.42578125" style="2" customWidth="1"/>
    <col min="3" max="3" width="29.42578125" style="4" customWidth="1"/>
    <col min="4" max="4" width="11.42578125" style="12" hidden="1" customWidth="1"/>
    <col min="5" max="5" width="18.140625" customWidth="1"/>
    <col min="6" max="6" width="8.42578125" customWidth="1"/>
    <col min="7" max="7" width="38" style="50" customWidth="1"/>
    <col min="8" max="8" width="10.5703125" style="12" customWidth="1"/>
  </cols>
  <sheetData>
    <row r="1" spans="1:9" ht="51" customHeight="1" x14ac:dyDescent="0.25">
      <c r="A1" s="85" t="s">
        <v>98</v>
      </c>
      <c r="B1" s="85"/>
      <c r="C1" s="85"/>
      <c r="D1" s="85"/>
      <c r="E1" s="85"/>
      <c r="F1" s="85"/>
      <c r="G1" s="85"/>
      <c r="H1" s="85"/>
      <c r="I1" s="85"/>
    </row>
    <row r="2" spans="1:9" ht="16.5" x14ac:dyDescent="0.25">
      <c r="A2" s="21"/>
      <c r="B2" s="7"/>
      <c r="C2" s="35"/>
      <c r="D2" s="5"/>
      <c r="E2" s="1"/>
      <c r="F2" s="1"/>
      <c r="G2" s="42"/>
      <c r="H2" s="6"/>
    </row>
    <row r="3" spans="1:9" ht="16.5" x14ac:dyDescent="0.25">
      <c r="A3" s="20" t="s">
        <v>71</v>
      </c>
      <c r="B3" s="3" t="s">
        <v>0</v>
      </c>
      <c r="C3" s="36" t="s">
        <v>1</v>
      </c>
      <c r="D3" s="27"/>
      <c r="E3" s="87" t="s">
        <v>2</v>
      </c>
      <c r="F3" s="88"/>
      <c r="G3" s="17" t="s">
        <v>3</v>
      </c>
      <c r="H3" s="3" t="s">
        <v>20</v>
      </c>
      <c r="I3" s="17" t="s">
        <v>94</v>
      </c>
    </row>
    <row r="4" spans="1:9" s="15" customFormat="1" ht="61.15" customHeight="1" x14ac:dyDescent="0.25">
      <c r="A4" s="22">
        <v>1</v>
      </c>
      <c r="B4" s="19" t="s">
        <v>45</v>
      </c>
      <c r="C4" s="11" t="s">
        <v>51</v>
      </c>
      <c r="D4" s="29">
        <v>18</v>
      </c>
      <c r="E4" s="8" t="s">
        <v>52</v>
      </c>
      <c r="F4" s="9" t="s">
        <v>24</v>
      </c>
      <c r="G4" s="11" t="s">
        <v>83</v>
      </c>
      <c r="H4" s="43">
        <v>87</v>
      </c>
      <c r="I4" s="20" t="s">
        <v>95</v>
      </c>
    </row>
    <row r="5" spans="1:9" s="15" customFormat="1" ht="60" customHeight="1" x14ac:dyDescent="0.25">
      <c r="A5" s="82">
        <v>2</v>
      </c>
      <c r="B5" s="94" t="s">
        <v>45</v>
      </c>
      <c r="C5" s="10" t="s">
        <v>46</v>
      </c>
      <c r="D5" s="29">
        <v>16</v>
      </c>
      <c r="E5" s="8" t="s">
        <v>47</v>
      </c>
      <c r="F5" s="9" t="s">
        <v>48</v>
      </c>
      <c r="G5" s="11" t="s">
        <v>82</v>
      </c>
      <c r="H5" s="82">
        <v>85</v>
      </c>
      <c r="I5" s="109" t="s">
        <v>95</v>
      </c>
    </row>
    <row r="6" spans="1:9" s="15" customFormat="1" ht="68.45" customHeight="1" x14ac:dyDescent="0.25">
      <c r="A6" s="84"/>
      <c r="B6" s="96"/>
      <c r="C6" s="10"/>
      <c r="D6" s="28">
        <v>17</v>
      </c>
      <c r="E6" s="8" t="s">
        <v>49</v>
      </c>
      <c r="F6" s="9" t="s">
        <v>50</v>
      </c>
      <c r="G6" s="11" t="s">
        <v>82</v>
      </c>
      <c r="H6" s="84"/>
      <c r="I6" s="108"/>
    </row>
    <row r="7" spans="1:9" s="15" customFormat="1" ht="68.25" customHeight="1" x14ac:dyDescent="0.25">
      <c r="A7" s="82">
        <v>3</v>
      </c>
      <c r="B7" s="103" t="s">
        <v>4</v>
      </c>
      <c r="C7" s="89" t="s">
        <v>6</v>
      </c>
      <c r="D7" s="28">
        <v>1</v>
      </c>
      <c r="E7" s="13" t="s">
        <v>7</v>
      </c>
      <c r="F7" s="24" t="s">
        <v>8</v>
      </c>
      <c r="G7" s="25" t="s">
        <v>92</v>
      </c>
      <c r="H7" s="102">
        <v>75</v>
      </c>
      <c r="I7" s="109" t="s">
        <v>96</v>
      </c>
    </row>
    <row r="8" spans="1:9" s="15" customFormat="1" ht="66" customHeight="1" x14ac:dyDescent="0.25">
      <c r="A8" s="83"/>
      <c r="B8" s="104"/>
      <c r="C8" s="90"/>
      <c r="D8" s="29">
        <v>2</v>
      </c>
      <c r="E8" s="13" t="s">
        <v>9</v>
      </c>
      <c r="F8" s="24" t="s">
        <v>10</v>
      </c>
      <c r="G8" s="25" t="s">
        <v>92</v>
      </c>
      <c r="H8" s="83"/>
      <c r="I8" s="107"/>
    </row>
    <row r="9" spans="1:9" s="15" customFormat="1" ht="63.75" customHeight="1" x14ac:dyDescent="0.25">
      <c r="A9" s="84"/>
      <c r="B9" s="105"/>
      <c r="C9" s="91"/>
      <c r="D9" s="28">
        <v>3</v>
      </c>
      <c r="E9" s="13" t="s">
        <v>11</v>
      </c>
      <c r="F9" s="24" t="s">
        <v>12</v>
      </c>
      <c r="G9" s="25" t="s">
        <v>92</v>
      </c>
      <c r="H9" s="84"/>
      <c r="I9" s="108"/>
    </row>
    <row r="10" spans="1:9" s="15" customFormat="1" ht="48.75" customHeight="1" x14ac:dyDescent="0.25">
      <c r="A10" s="82">
        <v>4</v>
      </c>
      <c r="B10" s="103" t="s">
        <v>21</v>
      </c>
      <c r="C10" s="106" t="s">
        <v>22</v>
      </c>
      <c r="D10" s="28">
        <v>5</v>
      </c>
      <c r="E10" s="14" t="s">
        <v>88</v>
      </c>
      <c r="F10" s="26" t="s">
        <v>19</v>
      </c>
      <c r="G10" s="16" t="s">
        <v>90</v>
      </c>
      <c r="H10" s="82">
        <v>75</v>
      </c>
      <c r="I10" s="107" t="s">
        <v>96</v>
      </c>
    </row>
    <row r="11" spans="1:9" s="15" customFormat="1" ht="53.25" customHeight="1" x14ac:dyDescent="0.25">
      <c r="A11" s="83"/>
      <c r="B11" s="104"/>
      <c r="C11" s="106"/>
      <c r="D11" s="29">
        <v>6</v>
      </c>
      <c r="E11" s="14" t="s">
        <v>23</v>
      </c>
      <c r="F11" s="16" t="s">
        <v>24</v>
      </c>
      <c r="G11" s="16" t="s">
        <v>76</v>
      </c>
      <c r="H11" s="83"/>
      <c r="I11" s="107"/>
    </row>
    <row r="12" spans="1:9" s="15" customFormat="1" ht="50.25" customHeight="1" x14ac:dyDescent="0.25">
      <c r="A12" s="83"/>
      <c r="B12" s="104"/>
      <c r="C12" s="106"/>
      <c r="D12" s="28">
        <v>7</v>
      </c>
      <c r="E12" s="14" t="s">
        <v>74</v>
      </c>
      <c r="F12" s="26" t="s">
        <v>25</v>
      </c>
      <c r="G12" s="16" t="s">
        <v>76</v>
      </c>
      <c r="H12" s="84"/>
      <c r="I12" s="108"/>
    </row>
    <row r="13" spans="1:9" s="15" customFormat="1" ht="50.25" customHeight="1" x14ac:dyDescent="0.25">
      <c r="A13" s="22">
        <v>5</v>
      </c>
      <c r="B13" s="18" t="s">
        <v>21</v>
      </c>
      <c r="C13" s="38" t="s">
        <v>75</v>
      </c>
      <c r="D13" s="29">
        <v>8</v>
      </c>
      <c r="E13" s="14" t="s">
        <v>26</v>
      </c>
      <c r="F13" s="26" t="s">
        <v>17</v>
      </c>
      <c r="G13" s="16" t="s">
        <v>77</v>
      </c>
      <c r="H13" s="43">
        <v>75</v>
      </c>
      <c r="I13" s="20" t="s">
        <v>96</v>
      </c>
    </row>
    <row r="14" spans="1:9" s="15" customFormat="1" ht="53.45" customHeight="1" x14ac:dyDescent="0.25">
      <c r="A14" s="86">
        <v>6</v>
      </c>
      <c r="B14" s="92" t="s">
        <v>32</v>
      </c>
      <c r="C14" s="93" t="s">
        <v>33</v>
      </c>
      <c r="D14" s="28">
        <v>11</v>
      </c>
      <c r="E14" s="33" t="s">
        <v>34</v>
      </c>
      <c r="F14" s="34" t="s">
        <v>35</v>
      </c>
      <c r="G14" s="11" t="s">
        <v>79</v>
      </c>
      <c r="H14" s="82">
        <v>75</v>
      </c>
      <c r="I14" s="109" t="s">
        <v>96</v>
      </c>
    </row>
    <row r="15" spans="1:9" s="15" customFormat="1" ht="51" customHeight="1" x14ac:dyDescent="0.25">
      <c r="A15" s="86"/>
      <c r="B15" s="92"/>
      <c r="C15" s="93"/>
      <c r="D15" s="29">
        <v>12</v>
      </c>
      <c r="E15" s="33" t="s">
        <v>36</v>
      </c>
      <c r="F15" s="34" t="s">
        <v>37</v>
      </c>
      <c r="G15" s="11" t="s">
        <v>80</v>
      </c>
      <c r="H15" s="83"/>
      <c r="I15" s="108"/>
    </row>
    <row r="16" spans="1:9" s="15" customFormat="1" ht="48" customHeight="1" x14ac:dyDescent="0.25">
      <c r="A16" s="82">
        <v>7</v>
      </c>
      <c r="B16" s="94" t="s">
        <v>38</v>
      </c>
      <c r="C16" s="97" t="s">
        <v>59</v>
      </c>
      <c r="D16" s="28">
        <v>21</v>
      </c>
      <c r="E16" s="8" t="s">
        <v>60</v>
      </c>
      <c r="F16" s="9" t="s">
        <v>61</v>
      </c>
      <c r="G16" s="44" t="s">
        <v>84</v>
      </c>
      <c r="H16" s="82">
        <v>75</v>
      </c>
      <c r="I16" s="109" t="s">
        <v>96</v>
      </c>
    </row>
    <row r="17" spans="1:9" s="15" customFormat="1" ht="49.5" customHeight="1" x14ac:dyDescent="0.25">
      <c r="A17" s="83"/>
      <c r="B17" s="95"/>
      <c r="C17" s="98"/>
      <c r="D17" s="29">
        <v>22</v>
      </c>
      <c r="E17" s="8" t="s">
        <v>62</v>
      </c>
      <c r="F17" s="9" t="s">
        <v>63</v>
      </c>
      <c r="G17" s="44" t="s">
        <v>84</v>
      </c>
      <c r="H17" s="83"/>
      <c r="I17" s="107"/>
    </row>
    <row r="18" spans="1:9" s="15" customFormat="1" ht="54" customHeight="1" x14ac:dyDescent="0.25">
      <c r="A18" s="84"/>
      <c r="B18" s="96"/>
      <c r="C18" s="99"/>
      <c r="D18" s="28">
        <v>23</v>
      </c>
      <c r="E18" s="8" t="s">
        <v>87</v>
      </c>
      <c r="F18" s="9" t="s">
        <v>64</v>
      </c>
      <c r="G18" s="44" t="s">
        <v>84</v>
      </c>
      <c r="H18" s="84"/>
      <c r="I18" s="108"/>
    </row>
    <row r="19" spans="1:9" s="15" customFormat="1" ht="48.75" customHeight="1" x14ac:dyDescent="0.25">
      <c r="A19" s="86">
        <v>8</v>
      </c>
      <c r="B19" s="92" t="s">
        <v>21</v>
      </c>
      <c r="C19" s="106" t="s">
        <v>27</v>
      </c>
      <c r="D19" s="28">
        <v>9</v>
      </c>
      <c r="E19" s="14" t="s">
        <v>28</v>
      </c>
      <c r="F19" s="26" t="s">
        <v>29</v>
      </c>
      <c r="G19" s="16" t="s">
        <v>78</v>
      </c>
      <c r="H19" s="82">
        <v>65</v>
      </c>
      <c r="I19" s="107" t="s">
        <v>97</v>
      </c>
    </row>
    <row r="20" spans="1:9" s="15" customFormat="1" ht="52.5" customHeight="1" x14ac:dyDescent="0.25">
      <c r="A20" s="86"/>
      <c r="B20" s="92"/>
      <c r="C20" s="106"/>
      <c r="D20" s="29">
        <v>10</v>
      </c>
      <c r="E20" s="14" t="s">
        <v>30</v>
      </c>
      <c r="F20" s="26" t="s">
        <v>31</v>
      </c>
      <c r="G20" s="16" t="s">
        <v>78</v>
      </c>
      <c r="H20" s="84"/>
      <c r="I20" s="108"/>
    </row>
    <row r="21" spans="1:9" s="15" customFormat="1" ht="36.950000000000003" customHeight="1" x14ac:dyDescent="0.25">
      <c r="A21" s="82">
        <v>9</v>
      </c>
      <c r="B21" s="94" t="s">
        <v>38</v>
      </c>
      <c r="C21" s="97" t="s">
        <v>39</v>
      </c>
      <c r="D21" s="28">
        <v>13</v>
      </c>
      <c r="E21" s="8" t="s">
        <v>40</v>
      </c>
      <c r="F21" s="9" t="s">
        <v>18</v>
      </c>
      <c r="G21" s="44" t="s">
        <v>81</v>
      </c>
      <c r="H21" s="82">
        <v>65</v>
      </c>
      <c r="I21" s="109" t="s">
        <v>97</v>
      </c>
    </row>
    <row r="22" spans="1:9" s="15" customFormat="1" ht="36.950000000000003" customHeight="1" x14ac:dyDescent="0.25">
      <c r="A22" s="83"/>
      <c r="B22" s="95"/>
      <c r="C22" s="98"/>
      <c r="D22" s="29">
        <v>14</v>
      </c>
      <c r="E22" s="8" t="s">
        <v>41</v>
      </c>
      <c r="F22" s="9" t="s">
        <v>42</v>
      </c>
      <c r="G22" s="44" t="s">
        <v>81</v>
      </c>
      <c r="H22" s="83"/>
      <c r="I22" s="107"/>
    </row>
    <row r="23" spans="1:9" s="15" customFormat="1" ht="36.950000000000003" customHeight="1" x14ac:dyDescent="0.25">
      <c r="A23" s="84"/>
      <c r="B23" s="96"/>
      <c r="C23" s="99"/>
      <c r="D23" s="28">
        <v>15</v>
      </c>
      <c r="E23" s="8" t="s">
        <v>43</v>
      </c>
      <c r="F23" s="9" t="s">
        <v>44</v>
      </c>
      <c r="G23" s="44" t="s">
        <v>81</v>
      </c>
      <c r="H23" s="84"/>
      <c r="I23" s="108"/>
    </row>
    <row r="24" spans="1:9" s="15" customFormat="1" ht="36.950000000000003" customHeight="1" x14ac:dyDescent="0.25">
      <c r="A24" s="22">
        <v>10</v>
      </c>
      <c r="B24" s="19" t="s">
        <v>56</v>
      </c>
      <c r="C24" s="11" t="s">
        <v>57</v>
      </c>
      <c r="D24" s="29">
        <v>20</v>
      </c>
      <c r="E24" s="8" t="s">
        <v>58</v>
      </c>
      <c r="F24" s="9" t="s">
        <v>5</v>
      </c>
      <c r="G24" s="11" t="s">
        <v>89</v>
      </c>
      <c r="H24" s="43">
        <v>64</v>
      </c>
      <c r="I24" s="20" t="s">
        <v>97</v>
      </c>
    </row>
    <row r="25" spans="1:9" s="15" customFormat="1" ht="51" customHeight="1" x14ac:dyDescent="0.25">
      <c r="A25" s="22">
        <v>11</v>
      </c>
      <c r="B25" s="18" t="s">
        <v>13</v>
      </c>
      <c r="C25" s="38" t="s">
        <v>14</v>
      </c>
      <c r="D25" s="29">
        <v>4</v>
      </c>
      <c r="E25" s="13" t="s">
        <v>15</v>
      </c>
      <c r="F25" s="24" t="s">
        <v>16</v>
      </c>
      <c r="G25" s="44" t="s">
        <v>93</v>
      </c>
      <c r="H25" s="48">
        <v>64</v>
      </c>
      <c r="I25" s="20" t="s">
        <v>97</v>
      </c>
    </row>
    <row r="26" spans="1:9" s="15" customFormat="1" ht="49.5" customHeight="1" x14ac:dyDescent="0.25">
      <c r="A26" s="82">
        <v>12</v>
      </c>
      <c r="B26" s="94" t="s">
        <v>65</v>
      </c>
      <c r="C26" s="100" t="s">
        <v>66</v>
      </c>
      <c r="D26" s="29">
        <v>24</v>
      </c>
      <c r="E26" s="8" t="s">
        <v>67</v>
      </c>
      <c r="F26" s="9" t="s">
        <v>68</v>
      </c>
      <c r="G26" s="44" t="s">
        <v>85</v>
      </c>
      <c r="H26" s="41">
        <v>64</v>
      </c>
      <c r="I26" s="109" t="s">
        <v>97</v>
      </c>
    </row>
    <row r="27" spans="1:9" s="15" customFormat="1" ht="54" customHeight="1" x14ac:dyDescent="0.25">
      <c r="A27" s="84"/>
      <c r="B27" s="96"/>
      <c r="C27" s="101"/>
      <c r="D27" s="28">
        <v>25</v>
      </c>
      <c r="E27" s="8" t="s">
        <v>69</v>
      </c>
      <c r="F27" s="9" t="s">
        <v>70</v>
      </c>
      <c r="G27" s="44" t="s">
        <v>85</v>
      </c>
      <c r="H27" s="40"/>
      <c r="I27" s="108"/>
    </row>
    <row r="28" spans="1:9" s="15" customFormat="1" ht="54" customHeight="1" x14ac:dyDescent="0.25">
      <c r="A28" s="22">
        <v>13</v>
      </c>
      <c r="B28" s="39" t="s">
        <v>199</v>
      </c>
      <c r="C28" s="11" t="s">
        <v>53</v>
      </c>
      <c r="D28" s="28">
        <v>19</v>
      </c>
      <c r="E28" s="8" t="s">
        <v>54</v>
      </c>
      <c r="F28" s="9" t="s">
        <v>55</v>
      </c>
      <c r="G28" s="44" t="s">
        <v>86</v>
      </c>
      <c r="H28" s="43">
        <v>63</v>
      </c>
      <c r="I28" s="20" t="s">
        <v>97</v>
      </c>
    </row>
    <row r="29" spans="1:9" s="15" customFormat="1" ht="65.25" customHeight="1" x14ac:dyDescent="0.25">
      <c r="A29" s="30">
        <v>14</v>
      </c>
      <c r="B29" s="31" t="s">
        <v>4</v>
      </c>
      <c r="C29" s="37" t="s">
        <v>73</v>
      </c>
      <c r="D29" s="29"/>
      <c r="E29" s="47" t="s">
        <v>72</v>
      </c>
      <c r="F29" s="9" t="s">
        <v>5</v>
      </c>
      <c r="G29" s="32" t="s">
        <v>91</v>
      </c>
      <c r="H29" s="40">
        <v>63</v>
      </c>
      <c r="I29" s="49" t="s">
        <v>97</v>
      </c>
    </row>
  </sheetData>
  <mergeCells count="40">
    <mergeCell ref="A1:I1"/>
    <mergeCell ref="I19:I20"/>
    <mergeCell ref="I21:I23"/>
    <mergeCell ref="I26:I27"/>
    <mergeCell ref="I5:I6"/>
    <mergeCell ref="I7:I9"/>
    <mergeCell ref="I10:I12"/>
    <mergeCell ref="I14:I15"/>
    <mergeCell ref="I16:I18"/>
    <mergeCell ref="H16:H18"/>
    <mergeCell ref="B26:B27"/>
    <mergeCell ref="C26:C27"/>
    <mergeCell ref="B5:B6"/>
    <mergeCell ref="H14:H15"/>
    <mergeCell ref="B21:B23"/>
    <mergeCell ref="C21:C23"/>
    <mergeCell ref="H21:H23"/>
    <mergeCell ref="H5:H6"/>
    <mergeCell ref="H7:H9"/>
    <mergeCell ref="B7:B9"/>
    <mergeCell ref="B19:B20"/>
    <mergeCell ref="C19:C20"/>
    <mergeCell ref="H19:H20"/>
    <mergeCell ref="B10:B12"/>
    <mergeCell ref="C10:C12"/>
    <mergeCell ref="H10:H12"/>
    <mergeCell ref="A5:A6"/>
    <mergeCell ref="A16:A18"/>
    <mergeCell ref="A26:A27"/>
    <mergeCell ref="A7:A9"/>
    <mergeCell ref="A10:A12"/>
    <mergeCell ref="A19:A20"/>
    <mergeCell ref="A14:A15"/>
    <mergeCell ref="A21:A23"/>
    <mergeCell ref="E3:F3"/>
    <mergeCell ref="C7:C9"/>
    <mergeCell ref="B14:B15"/>
    <mergeCell ref="C14:C15"/>
    <mergeCell ref="B16:B18"/>
    <mergeCell ref="C16:C18"/>
  </mergeCells>
  <printOptions horizontalCentered="1"/>
  <pageMargins left="0.45" right="0.4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9" workbookViewId="0">
      <selection activeCell="C8" sqref="C8:C10"/>
    </sheetView>
  </sheetViews>
  <sheetFormatPr defaultColWidth="8.85546875" defaultRowHeight="15.75" x14ac:dyDescent="0.25"/>
  <cols>
    <col min="1" max="1" width="5.28515625" style="78" customWidth="1"/>
    <col min="2" max="2" width="16.28515625" style="79" customWidth="1"/>
    <col min="3" max="3" width="29.140625" style="78" customWidth="1"/>
    <col min="4" max="4" width="10.5703125" style="78" hidden="1" customWidth="1"/>
    <col min="5" max="5" width="17.5703125" style="74" customWidth="1"/>
    <col min="6" max="6" width="8.28515625" style="74" bestFit="1" customWidth="1"/>
    <col min="7" max="7" width="36.140625" style="74" customWidth="1"/>
    <col min="8" max="10" width="13.85546875" style="78" hidden="1" customWidth="1"/>
    <col min="11" max="11" width="8.7109375" style="80" customWidth="1"/>
    <col min="12" max="12" width="9.28515625" style="81" customWidth="1"/>
    <col min="13" max="16384" width="8.85546875" style="74"/>
  </cols>
  <sheetData>
    <row r="1" spans="1:12" ht="63.6" customHeight="1" x14ac:dyDescent="0.25">
      <c r="A1" s="110" t="s">
        <v>198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8.75" customHeight="1" x14ac:dyDescent="0.25">
      <c r="A2" s="74"/>
      <c r="B2" s="75"/>
      <c r="C2" s="76"/>
      <c r="D2" s="76"/>
      <c r="E2" s="73"/>
      <c r="F2" s="73"/>
      <c r="G2" s="73"/>
      <c r="H2" s="73"/>
      <c r="I2" s="73"/>
      <c r="J2" s="73"/>
      <c r="K2" s="73"/>
      <c r="L2" s="73"/>
    </row>
    <row r="3" spans="1:12" s="23" customFormat="1" ht="37.5" customHeight="1" x14ac:dyDescent="0.25">
      <c r="A3" s="20" t="s">
        <v>71</v>
      </c>
      <c r="B3" s="51" t="s">
        <v>0</v>
      </c>
      <c r="C3" s="52" t="s">
        <v>1</v>
      </c>
      <c r="D3" s="53"/>
      <c r="E3" s="131" t="s">
        <v>99</v>
      </c>
      <c r="F3" s="132"/>
      <c r="G3" s="54" t="s">
        <v>3</v>
      </c>
      <c r="H3" s="20" t="s">
        <v>20</v>
      </c>
      <c r="I3" s="20" t="s">
        <v>20</v>
      </c>
      <c r="J3" s="20" t="s">
        <v>20</v>
      </c>
      <c r="K3" s="20" t="s">
        <v>20</v>
      </c>
      <c r="L3" s="20" t="s">
        <v>94</v>
      </c>
    </row>
    <row r="4" spans="1:12" s="77" customFormat="1" ht="47.25" x14ac:dyDescent="0.25">
      <c r="A4" s="86">
        <v>1</v>
      </c>
      <c r="B4" s="127" t="s">
        <v>4</v>
      </c>
      <c r="C4" s="129" t="s">
        <v>100</v>
      </c>
      <c r="D4" s="55">
        <v>1</v>
      </c>
      <c r="E4" s="56" t="s">
        <v>101</v>
      </c>
      <c r="F4" s="57" t="s">
        <v>17</v>
      </c>
      <c r="G4" s="58" t="s">
        <v>102</v>
      </c>
      <c r="H4" s="86">
        <v>94</v>
      </c>
      <c r="I4" s="86">
        <v>94</v>
      </c>
      <c r="J4" s="86">
        <v>95</v>
      </c>
      <c r="K4" s="86">
        <f>ROUND(AVERAGE(H4:J6),0)</f>
        <v>94</v>
      </c>
      <c r="L4" s="86" t="s">
        <v>103</v>
      </c>
    </row>
    <row r="5" spans="1:12" s="77" customFormat="1" ht="36.75" customHeight="1" x14ac:dyDescent="0.25">
      <c r="A5" s="86"/>
      <c r="B5" s="133"/>
      <c r="C5" s="134"/>
      <c r="D5" s="59">
        <v>2</v>
      </c>
      <c r="E5" s="56" t="s">
        <v>104</v>
      </c>
      <c r="F5" s="57" t="s">
        <v>105</v>
      </c>
      <c r="G5" s="58" t="s">
        <v>106</v>
      </c>
      <c r="H5" s="86"/>
      <c r="I5" s="86"/>
      <c r="J5" s="86"/>
      <c r="K5" s="86"/>
      <c r="L5" s="86"/>
    </row>
    <row r="6" spans="1:12" s="77" customFormat="1" ht="47.25" x14ac:dyDescent="0.25">
      <c r="A6" s="86"/>
      <c r="B6" s="128"/>
      <c r="C6" s="130"/>
      <c r="D6" s="55">
        <v>3</v>
      </c>
      <c r="E6" s="56" t="s">
        <v>107</v>
      </c>
      <c r="F6" s="57" t="s">
        <v>108</v>
      </c>
      <c r="G6" s="58" t="s">
        <v>109</v>
      </c>
      <c r="H6" s="86"/>
      <c r="I6" s="86"/>
      <c r="J6" s="86"/>
      <c r="K6" s="86"/>
      <c r="L6" s="86"/>
    </row>
    <row r="7" spans="1:12" s="77" customFormat="1" ht="36.950000000000003" customHeight="1" x14ac:dyDescent="0.25">
      <c r="A7" s="46">
        <v>2</v>
      </c>
      <c r="B7" s="60" t="s">
        <v>110</v>
      </c>
      <c r="C7" s="61" t="s">
        <v>111</v>
      </c>
      <c r="D7" s="59">
        <v>20</v>
      </c>
      <c r="E7" s="62" t="s">
        <v>112</v>
      </c>
      <c r="F7" s="63" t="s">
        <v>113</v>
      </c>
      <c r="G7" s="64" t="s">
        <v>114</v>
      </c>
      <c r="H7" s="65">
        <v>89</v>
      </c>
      <c r="I7" s="65">
        <v>90</v>
      </c>
      <c r="J7" s="65">
        <v>91</v>
      </c>
      <c r="K7" s="45">
        <f>ROUND(AVERAGE(H7:J7),0)</f>
        <v>90</v>
      </c>
      <c r="L7" s="66" t="s">
        <v>95</v>
      </c>
    </row>
    <row r="8" spans="1:12" s="77" customFormat="1" ht="36.950000000000003" customHeight="1" x14ac:dyDescent="0.25">
      <c r="A8" s="82">
        <v>3</v>
      </c>
      <c r="B8" s="111" t="s">
        <v>21</v>
      </c>
      <c r="C8" s="123" t="s">
        <v>115</v>
      </c>
      <c r="D8" s="59">
        <v>12</v>
      </c>
      <c r="E8" s="67" t="s">
        <v>116</v>
      </c>
      <c r="F8" s="68" t="s">
        <v>18</v>
      </c>
      <c r="G8" s="69" t="s">
        <v>117</v>
      </c>
      <c r="H8" s="82">
        <v>87</v>
      </c>
      <c r="I8" s="82">
        <v>85</v>
      </c>
      <c r="J8" s="82">
        <v>84</v>
      </c>
      <c r="K8" s="82">
        <f>ROUND(AVERAGE(H8:J10),0)</f>
        <v>85</v>
      </c>
      <c r="L8" s="82" t="s">
        <v>95</v>
      </c>
    </row>
    <row r="9" spans="1:12" s="77" customFormat="1" ht="36.950000000000003" customHeight="1" x14ac:dyDescent="0.25">
      <c r="A9" s="83"/>
      <c r="B9" s="115"/>
      <c r="C9" s="123"/>
      <c r="D9" s="55">
        <v>13</v>
      </c>
      <c r="E9" s="67" t="s">
        <v>118</v>
      </c>
      <c r="F9" s="68" t="s">
        <v>35</v>
      </c>
      <c r="G9" s="69" t="s">
        <v>117</v>
      </c>
      <c r="H9" s="83"/>
      <c r="I9" s="83"/>
      <c r="J9" s="83"/>
      <c r="K9" s="83"/>
      <c r="L9" s="83"/>
    </row>
    <row r="10" spans="1:12" s="77" customFormat="1" ht="36.950000000000003" customHeight="1" x14ac:dyDescent="0.25">
      <c r="A10" s="84"/>
      <c r="B10" s="112"/>
      <c r="C10" s="123"/>
      <c r="D10" s="59">
        <v>14</v>
      </c>
      <c r="E10" s="67" t="s">
        <v>119</v>
      </c>
      <c r="F10" s="68" t="s">
        <v>120</v>
      </c>
      <c r="G10" s="69" t="s">
        <v>121</v>
      </c>
      <c r="H10" s="84"/>
      <c r="I10" s="84"/>
      <c r="J10" s="84"/>
      <c r="K10" s="84"/>
      <c r="L10" s="84"/>
    </row>
    <row r="11" spans="1:12" s="77" customFormat="1" ht="53.25" customHeight="1" x14ac:dyDescent="0.25">
      <c r="A11" s="82">
        <v>4</v>
      </c>
      <c r="B11" s="122" t="s">
        <v>122</v>
      </c>
      <c r="C11" s="121" t="s">
        <v>123</v>
      </c>
      <c r="D11" s="55">
        <v>25</v>
      </c>
      <c r="E11" s="62" t="s">
        <v>124</v>
      </c>
      <c r="F11" s="63" t="s">
        <v>5</v>
      </c>
      <c r="G11" s="61" t="s">
        <v>125</v>
      </c>
      <c r="H11" s="117">
        <v>76</v>
      </c>
      <c r="I11" s="117">
        <v>77</v>
      </c>
      <c r="J11" s="117">
        <v>74</v>
      </c>
      <c r="K11" s="82">
        <f>ROUND(AVERAGE(H11:J12),0)</f>
        <v>76</v>
      </c>
      <c r="L11" s="82" t="s">
        <v>96</v>
      </c>
    </row>
    <row r="12" spans="1:12" s="77" customFormat="1" ht="50.25" customHeight="1" x14ac:dyDescent="0.25">
      <c r="A12" s="84"/>
      <c r="B12" s="120"/>
      <c r="C12" s="121"/>
      <c r="D12" s="59">
        <v>26</v>
      </c>
      <c r="E12" s="62" t="s">
        <v>126</v>
      </c>
      <c r="F12" s="63" t="s">
        <v>127</v>
      </c>
      <c r="G12" s="61" t="s">
        <v>128</v>
      </c>
      <c r="H12" s="119"/>
      <c r="I12" s="119"/>
      <c r="J12" s="119"/>
      <c r="K12" s="84"/>
      <c r="L12" s="84"/>
    </row>
    <row r="13" spans="1:12" s="77" customFormat="1" ht="36.950000000000003" customHeight="1" x14ac:dyDescent="0.25">
      <c r="A13" s="46">
        <v>5</v>
      </c>
      <c r="B13" s="60" t="s">
        <v>21</v>
      </c>
      <c r="C13" s="61" t="s">
        <v>129</v>
      </c>
      <c r="D13" s="55">
        <v>11</v>
      </c>
      <c r="E13" s="70" t="s">
        <v>130</v>
      </c>
      <c r="F13" s="61" t="s">
        <v>131</v>
      </c>
      <c r="G13" s="61" t="s">
        <v>132</v>
      </c>
      <c r="H13" s="46">
        <v>76</v>
      </c>
      <c r="I13" s="46">
        <v>76</v>
      </c>
      <c r="J13" s="46">
        <v>74</v>
      </c>
      <c r="K13" s="46">
        <f>ROUND(AVERAGE(H13:J13),0)</f>
        <v>75</v>
      </c>
      <c r="L13" s="46" t="s">
        <v>96</v>
      </c>
    </row>
    <row r="14" spans="1:12" s="77" customFormat="1" ht="36.950000000000003" customHeight="1" x14ac:dyDescent="0.25">
      <c r="A14" s="86">
        <v>6</v>
      </c>
      <c r="B14" s="120" t="s">
        <v>133</v>
      </c>
      <c r="C14" s="122" t="s">
        <v>134</v>
      </c>
      <c r="D14" s="55">
        <v>31</v>
      </c>
      <c r="E14" s="62" t="s">
        <v>135</v>
      </c>
      <c r="F14" s="63" t="s">
        <v>136</v>
      </c>
      <c r="G14" s="61" t="s">
        <v>137</v>
      </c>
      <c r="H14" s="117">
        <v>76</v>
      </c>
      <c r="I14" s="117">
        <v>73</v>
      </c>
      <c r="J14" s="117">
        <v>75</v>
      </c>
      <c r="K14" s="82">
        <f>ROUND(AVERAGE(H14:J15),0)</f>
        <v>75</v>
      </c>
      <c r="L14" s="82" t="s">
        <v>96</v>
      </c>
    </row>
    <row r="15" spans="1:12" s="77" customFormat="1" ht="36.950000000000003" customHeight="1" x14ac:dyDescent="0.25">
      <c r="A15" s="86"/>
      <c r="B15" s="120"/>
      <c r="C15" s="122"/>
      <c r="D15" s="59">
        <v>32</v>
      </c>
      <c r="E15" s="62" t="s">
        <v>138</v>
      </c>
      <c r="F15" s="63" t="s">
        <v>139</v>
      </c>
      <c r="G15" s="61" t="s">
        <v>137</v>
      </c>
      <c r="H15" s="119"/>
      <c r="I15" s="119"/>
      <c r="J15" s="119"/>
      <c r="K15" s="84"/>
      <c r="L15" s="84"/>
    </row>
    <row r="16" spans="1:12" s="77" customFormat="1" ht="36.950000000000003" customHeight="1" x14ac:dyDescent="0.25">
      <c r="A16" s="86">
        <v>7</v>
      </c>
      <c r="B16" s="120" t="s">
        <v>38</v>
      </c>
      <c r="C16" s="121" t="s">
        <v>140</v>
      </c>
      <c r="D16" s="55">
        <v>17</v>
      </c>
      <c r="E16" s="62" t="s">
        <v>141</v>
      </c>
      <c r="F16" s="63" t="s">
        <v>142</v>
      </c>
      <c r="G16" s="61" t="s">
        <v>143</v>
      </c>
      <c r="H16" s="117">
        <v>75</v>
      </c>
      <c r="I16" s="117">
        <v>71</v>
      </c>
      <c r="J16" s="117">
        <v>71</v>
      </c>
      <c r="K16" s="82">
        <f>ROUND(AVERAGE(H16:J18),0)</f>
        <v>72</v>
      </c>
      <c r="L16" s="82" t="s">
        <v>96</v>
      </c>
    </row>
    <row r="17" spans="1:12" s="77" customFormat="1" ht="36.950000000000003" customHeight="1" x14ac:dyDescent="0.25">
      <c r="A17" s="86"/>
      <c r="B17" s="120"/>
      <c r="C17" s="121"/>
      <c r="D17" s="59">
        <v>18</v>
      </c>
      <c r="E17" s="62" t="s">
        <v>144</v>
      </c>
      <c r="F17" s="63" t="s">
        <v>145</v>
      </c>
      <c r="G17" s="61" t="s">
        <v>143</v>
      </c>
      <c r="H17" s="118"/>
      <c r="I17" s="118"/>
      <c r="J17" s="118"/>
      <c r="K17" s="83"/>
      <c r="L17" s="83"/>
    </row>
    <row r="18" spans="1:12" s="77" customFormat="1" ht="36.950000000000003" customHeight="1" x14ac:dyDescent="0.25">
      <c r="A18" s="86"/>
      <c r="B18" s="120"/>
      <c r="C18" s="121"/>
      <c r="D18" s="55">
        <v>19</v>
      </c>
      <c r="E18" s="62" t="s">
        <v>146</v>
      </c>
      <c r="F18" s="63" t="s">
        <v>147</v>
      </c>
      <c r="G18" s="61" t="s">
        <v>143</v>
      </c>
      <c r="H18" s="119"/>
      <c r="I18" s="119"/>
      <c r="J18" s="119"/>
      <c r="K18" s="84"/>
      <c r="L18" s="84"/>
    </row>
    <row r="19" spans="1:12" s="77" customFormat="1" ht="47.1" customHeight="1" x14ac:dyDescent="0.25">
      <c r="A19" s="82">
        <v>8</v>
      </c>
      <c r="B19" s="120" t="s">
        <v>45</v>
      </c>
      <c r="C19" s="121" t="s">
        <v>148</v>
      </c>
      <c r="D19" s="55">
        <v>21</v>
      </c>
      <c r="E19" s="62" t="s">
        <v>149</v>
      </c>
      <c r="F19" s="63" t="s">
        <v>150</v>
      </c>
      <c r="G19" s="61" t="s">
        <v>151</v>
      </c>
      <c r="H19" s="118">
        <v>74</v>
      </c>
      <c r="I19" s="118">
        <v>72</v>
      </c>
      <c r="J19" s="118">
        <v>70</v>
      </c>
      <c r="K19" s="83">
        <f>ROUND(AVERAGE(H19:J20),0)</f>
        <v>72</v>
      </c>
      <c r="L19" s="83" t="s">
        <v>96</v>
      </c>
    </row>
    <row r="20" spans="1:12" s="77" customFormat="1" ht="47.1" customHeight="1" x14ac:dyDescent="0.25">
      <c r="A20" s="84"/>
      <c r="B20" s="120"/>
      <c r="C20" s="121"/>
      <c r="D20" s="59">
        <v>22</v>
      </c>
      <c r="E20" s="62" t="s">
        <v>152</v>
      </c>
      <c r="F20" s="63" t="s">
        <v>153</v>
      </c>
      <c r="G20" s="61" t="s">
        <v>154</v>
      </c>
      <c r="H20" s="119"/>
      <c r="I20" s="119"/>
      <c r="J20" s="119"/>
      <c r="K20" s="84"/>
      <c r="L20" s="84"/>
    </row>
    <row r="21" spans="1:12" s="77" customFormat="1" ht="36.950000000000003" customHeight="1" x14ac:dyDescent="0.25">
      <c r="A21" s="82">
        <v>9</v>
      </c>
      <c r="B21" s="111" t="s">
        <v>32</v>
      </c>
      <c r="C21" s="116" t="s">
        <v>155</v>
      </c>
      <c r="D21" s="59">
        <v>8</v>
      </c>
      <c r="E21" s="56" t="s">
        <v>156</v>
      </c>
      <c r="F21" s="71" t="s">
        <v>35</v>
      </c>
      <c r="G21" s="58" t="s">
        <v>157</v>
      </c>
      <c r="H21" s="82">
        <v>67</v>
      </c>
      <c r="I21" s="82">
        <v>64</v>
      </c>
      <c r="J21" s="82">
        <v>63</v>
      </c>
      <c r="K21" s="82">
        <f>ROUND(AVERAGE(H21:J23),0)</f>
        <v>65</v>
      </c>
      <c r="L21" s="82" t="s">
        <v>97</v>
      </c>
    </row>
    <row r="22" spans="1:12" s="77" customFormat="1" ht="36.950000000000003" customHeight="1" x14ac:dyDescent="0.25">
      <c r="A22" s="83"/>
      <c r="B22" s="115"/>
      <c r="C22" s="116"/>
      <c r="D22" s="55">
        <v>9</v>
      </c>
      <c r="E22" s="56" t="s">
        <v>158</v>
      </c>
      <c r="F22" s="71" t="s">
        <v>5</v>
      </c>
      <c r="G22" s="58" t="s">
        <v>159</v>
      </c>
      <c r="H22" s="83"/>
      <c r="I22" s="83"/>
      <c r="J22" s="83"/>
      <c r="K22" s="83"/>
      <c r="L22" s="83"/>
    </row>
    <row r="23" spans="1:12" s="77" customFormat="1" ht="36.950000000000003" customHeight="1" x14ac:dyDescent="0.25">
      <c r="A23" s="84"/>
      <c r="B23" s="112"/>
      <c r="C23" s="116"/>
      <c r="D23" s="59">
        <v>10</v>
      </c>
      <c r="E23" s="56" t="s">
        <v>160</v>
      </c>
      <c r="F23" s="71" t="s">
        <v>161</v>
      </c>
      <c r="G23" s="58" t="s">
        <v>162</v>
      </c>
      <c r="H23" s="84"/>
      <c r="I23" s="84"/>
      <c r="J23" s="84"/>
      <c r="K23" s="84"/>
      <c r="L23" s="84"/>
    </row>
    <row r="24" spans="1:12" s="77" customFormat="1" ht="51" customHeight="1" x14ac:dyDescent="0.25">
      <c r="A24" s="82">
        <v>10</v>
      </c>
      <c r="B24" s="127" t="s">
        <v>163</v>
      </c>
      <c r="C24" s="129" t="s">
        <v>164</v>
      </c>
      <c r="D24" s="59">
        <v>4</v>
      </c>
      <c r="E24" s="56" t="s">
        <v>165</v>
      </c>
      <c r="F24" s="57" t="s">
        <v>136</v>
      </c>
      <c r="G24" s="69" t="s">
        <v>166</v>
      </c>
      <c r="H24" s="82">
        <v>67</v>
      </c>
      <c r="I24" s="82">
        <v>65</v>
      </c>
      <c r="J24" s="82">
        <v>61</v>
      </c>
      <c r="K24" s="82">
        <f>ROUND(AVERAGE(H24:J25),0)</f>
        <v>64</v>
      </c>
      <c r="L24" s="82" t="s">
        <v>97</v>
      </c>
    </row>
    <row r="25" spans="1:12" s="77" customFormat="1" ht="49.5" customHeight="1" x14ac:dyDescent="0.25">
      <c r="A25" s="84"/>
      <c r="B25" s="128"/>
      <c r="C25" s="130"/>
      <c r="D25" s="55">
        <v>5</v>
      </c>
      <c r="E25" s="56" t="s">
        <v>167</v>
      </c>
      <c r="F25" s="57" t="s">
        <v>136</v>
      </c>
      <c r="G25" s="69" t="s">
        <v>166</v>
      </c>
      <c r="H25" s="84"/>
      <c r="I25" s="84"/>
      <c r="J25" s="84"/>
      <c r="K25" s="84"/>
      <c r="L25" s="84"/>
    </row>
    <row r="26" spans="1:12" s="77" customFormat="1" ht="36.950000000000003" customHeight="1" x14ac:dyDescent="0.25">
      <c r="A26" s="82">
        <v>11</v>
      </c>
      <c r="B26" s="120" t="s">
        <v>45</v>
      </c>
      <c r="C26" s="121" t="s">
        <v>168</v>
      </c>
      <c r="D26" s="55">
        <v>27</v>
      </c>
      <c r="E26" s="62" t="s">
        <v>169</v>
      </c>
      <c r="F26" s="63" t="s">
        <v>170</v>
      </c>
      <c r="G26" s="64" t="s">
        <v>171</v>
      </c>
      <c r="H26" s="117">
        <v>63</v>
      </c>
      <c r="I26" s="117">
        <v>63</v>
      </c>
      <c r="J26" s="117">
        <v>65</v>
      </c>
      <c r="K26" s="82">
        <f>ROUND(AVERAGE(H26:J27),0)</f>
        <v>64</v>
      </c>
      <c r="L26" s="82" t="s">
        <v>97</v>
      </c>
    </row>
    <row r="27" spans="1:12" s="77" customFormat="1" ht="36.950000000000003" customHeight="1" x14ac:dyDescent="0.25">
      <c r="A27" s="84"/>
      <c r="B27" s="120"/>
      <c r="C27" s="121"/>
      <c r="D27" s="59">
        <v>28</v>
      </c>
      <c r="E27" s="62" t="s">
        <v>172</v>
      </c>
      <c r="F27" s="63" t="s">
        <v>113</v>
      </c>
      <c r="G27" s="64" t="s">
        <v>171</v>
      </c>
      <c r="H27" s="119"/>
      <c r="I27" s="119"/>
      <c r="J27" s="119"/>
      <c r="K27" s="84"/>
      <c r="L27" s="84"/>
    </row>
    <row r="28" spans="1:12" s="77" customFormat="1" ht="36.950000000000003" customHeight="1" x14ac:dyDescent="0.25">
      <c r="A28" s="82">
        <v>12</v>
      </c>
      <c r="B28" s="111" t="s">
        <v>173</v>
      </c>
      <c r="C28" s="113" t="s">
        <v>174</v>
      </c>
      <c r="D28" s="55">
        <v>29</v>
      </c>
      <c r="E28" s="62" t="s">
        <v>175</v>
      </c>
      <c r="F28" s="72" t="s">
        <v>176</v>
      </c>
      <c r="G28" s="61" t="s">
        <v>177</v>
      </c>
      <c r="H28" s="117">
        <v>65</v>
      </c>
      <c r="I28" s="117">
        <v>65</v>
      </c>
      <c r="J28" s="117">
        <v>62</v>
      </c>
      <c r="K28" s="82">
        <f>ROUND(AVERAGE(H28:J29),0)</f>
        <v>64</v>
      </c>
      <c r="L28" s="82" t="s">
        <v>97</v>
      </c>
    </row>
    <row r="29" spans="1:12" s="77" customFormat="1" ht="36.950000000000003" customHeight="1" x14ac:dyDescent="0.25">
      <c r="A29" s="84"/>
      <c r="B29" s="115"/>
      <c r="C29" s="114"/>
      <c r="D29" s="59">
        <v>30</v>
      </c>
      <c r="E29" s="62" t="s">
        <v>178</v>
      </c>
      <c r="F29" s="72" t="s">
        <v>55</v>
      </c>
      <c r="G29" s="61" t="s">
        <v>179</v>
      </c>
      <c r="H29" s="119"/>
      <c r="I29" s="119"/>
      <c r="J29" s="119"/>
      <c r="K29" s="84"/>
      <c r="L29" s="84"/>
    </row>
    <row r="30" spans="1:12" s="77" customFormat="1" ht="36.950000000000003" customHeight="1" x14ac:dyDescent="0.25">
      <c r="A30" s="82">
        <v>13</v>
      </c>
      <c r="B30" s="126" t="s">
        <v>180</v>
      </c>
      <c r="C30" s="122" t="s">
        <v>181</v>
      </c>
      <c r="D30" s="55">
        <v>23</v>
      </c>
      <c r="E30" s="62" t="s">
        <v>105</v>
      </c>
      <c r="F30" s="63" t="s">
        <v>170</v>
      </c>
      <c r="G30" s="61" t="s">
        <v>182</v>
      </c>
      <c r="H30" s="117">
        <v>64</v>
      </c>
      <c r="I30" s="117">
        <v>63</v>
      </c>
      <c r="J30" s="117">
        <v>60</v>
      </c>
      <c r="K30" s="82">
        <f>ROUND(AVERAGE(H30:J31),0)</f>
        <v>62</v>
      </c>
      <c r="L30" s="82" t="s">
        <v>97</v>
      </c>
    </row>
    <row r="31" spans="1:12" s="77" customFormat="1" ht="36.950000000000003" customHeight="1" x14ac:dyDescent="0.25">
      <c r="A31" s="84"/>
      <c r="B31" s="126"/>
      <c r="C31" s="122"/>
      <c r="D31" s="59">
        <v>24</v>
      </c>
      <c r="E31" s="62" t="s">
        <v>183</v>
      </c>
      <c r="F31" s="63" t="s">
        <v>184</v>
      </c>
      <c r="G31" s="61" t="s">
        <v>185</v>
      </c>
      <c r="H31" s="119"/>
      <c r="I31" s="119"/>
      <c r="J31" s="119"/>
      <c r="K31" s="84"/>
      <c r="L31" s="84"/>
    </row>
    <row r="32" spans="1:12" s="77" customFormat="1" ht="36.950000000000003" customHeight="1" x14ac:dyDescent="0.25">
      <c r="A32" s="82">
        <v>14</v>
      </c>
      <c r="B32" s="111" t="s">
        <v>186</v>
      </c>
      <c r="C32" s="124" t="s">
        <v>187</v>
      </c>
      <c r="D32" s="59">
        <v>6</v>
      </c>
      <c r="E32" s="56" t="s">
        <v>188</v>
      </c>
      <c r="F32" s="57" t="s">
        <v>5</v>
      </c>
      <c r="G32" s="69" t="s">
        <v>189</v>
      </c>
      <c r="H32" s="82"/>
      <c r="I32" s="82"/>
      <c r="J32" s="82"/>
      <c r="K32" s="82">
        <v>0</v>
      </c>
      <c r="L32" s="82" t="s">
        <v>190</v>
      </c>
    </row>
    <row r="33" spans="1:12" s="77" customFormat="1" ht="36.950000000000003" customHeight="1" x14ac:dyDescent="0.25">
      <c r="A33" s="84"/>
      <c r="B33" s="112"/>
      <c r="C33" s="125"/>
      <c r="D33" s="55">
        <v>7</v>
      </c>
      <c r="E33" s="56" t="s">
        <v>191</v>
      </c>
      <c r="F33" s="57" t="s">
        <v>136</v>
      </c>
      <c r="G33" s="69" t="s">
        <v>192</v>
      </c>
      <c r="H33" s="84"/>
      <c r="I33" s="84"/>
      <c r="J33" s="84"/>
      <c r="K33" s="84"/>
      <c r="L33" s="84"/>
    </row>
    <row r="34" spans="1:12" s="77" customFormat="1" ht="36.950000000000003" customHeight="1" x14ac:dyDescent="0.25">
      <c r="A34" s="82">
        <v>15</v>
      </c>
      <c r="B34" s="111" t="s">
        <v>21</v>
      </c>
      <c r="C34" s="113" t="s">
        <v>193</v>
      </c>
      <c r="D34" s="55">
        <v>15</v>
      </c>
      <c r="E34" s="67" t="s">
        <v>194</v>
      </c>
      <c r="F34" s="68" t="s">
        <v>48</v>
      </c>
      <c r="G34" s="69" t="s">
        <v>195</v>
      </c>
      <c r="H34" s="82"/>
      <c r="I34" s="82"/>
      <c r="J34" s="82"/>
      <c r="K34" s="82">
        <v>0</v>
      </c>
      <c r="L34" s="82" t="s">
        <v>190</v>
      </c>
    </row>
    <row r="35" spans="1:12" s="77" customFormat="1" ht="36.950000000000003" customHeight="1" x14ac:dyDescent="0.25">
      <c r="A35" s="84"/>
      <c r="B35" s="112"/>
      <c r="C35" s="114"/>
      <c r="D35" s="59">
        <v>16</v>
      </c>
      <c r="E35" s="62" t="s">
        <v>196</v>
      </c>
      <c r="F35" s="69" t="s">
        <v>105</v>
      </c>
      <c r="G35" s="69" t="s">
        <v>197</v>
      </c>
      <c r="H35" s="84"/>
      <c r="I35" s="84"/>
      <c r="J35" s="84"/>
      <c r="K35" s="84"/>
      <c r="L35" s="84"/>
    </row>
  </sheetData>
  <mergeCells count="106">
    <mergeCell ref="E3:F3"/>
    <mergeCell ref="B4:B6"/>
    <mergeCell ref="C4:C6"/>
    <mergeCell ref="A1:L1"/>
    <mergeCell ref="A24:A25"/>
    <mergeCell ref="B24:B25"/>
    <mergeCell ref="C24:C25"/>
    <mergeCell ref="H24:H25"/>
    <mergeCell ref="I24:I25"/>
    <mergeCell ref="J24:J25"/>
    <mergeCell ref="K24:K25"/>
    <mergeCell ref="L24:L25"/>
    <mergeCell ref="A16:A18"/>
    <mergeCell ref="B16:B18"/>
    <mergeCell ref="C16:C18"/>
    <mergeCell ref="H16:H18"/>
    <mergeCell ref="K26:K27"/>
    <mergeCell ref="L26:L27"/>
    <mergeCell ref="A28:A29"/>
    <mergeCell ref="B28:B29"/>
    <mergeCell ref="C28:C29"/>
    <mergeCell ref="H28:H29"/>
    <mergeCell ref="I28:I29"/>
    <mergeCell ref="J28:J29"/>
    <mergeCell ref="K28:K29"/>
    <mergeCell ref="L28:L29"/>
    <mergeCell ref="A26:A27"/>
    <mergeCell ref="B26:B27"/>
    <mergeCell ref="C26:C27"/>
    <mergeCell ref="H26:H27"/>
    <mergeCell ref="I26:I27"/>
    <mergeCell ref="J26:J27"/>
    <mergeCell ref="K30:K31"/>
    <mergeCell ref="L30:L31"/>
    <mergeCell ref="A32:A33"/>
    <mergeCell ref="B32:B33"/>
    <mergeCell ref="C32:C33"/>
    <mergeCell ref="H32:H33"/>
    <mergeCell ref="I32:I33"/>
    <mergeCell ref="J32:J33"/>
    <mergeCell ref="K32:K33"/>
    <mergeCell ref="L32:L33"/>
    <mergeCell ref="A30:A31"/>
    <mergeCell ref="B30:B31"/>
    <mergeCell ref="C30:C31"/>
    <mergeCell ref="H30:H31"/>
    <mergeCell ref="I30:I31"/>
    <mergeCell ref="J30:J31"/>
    <mergeCell ref="H4:H6"/>
    <mergeCell ref="I4:I6"/>
    <mergeCell ref="J4:J6"/>
    <mergeCell ref="K4:K6"/>
    <mergeCell ref="L4:L6"/>
    <mergeCell ref="A8:A10"/>
    <mergeCell ref="B8:B10"/>
    <mergeCell ref="C8:C10"/>
    <mergeCell ref="H8:H10"/>
    <mergeCell ref="I8:I10"/>
    <mergeCell ref="A4:A6"/>
    <mergeCell ref="J8:J10"/>
    <mergeCell ref="K8:K10"/>
    <mergeCell ref="L8:L10"/>
    <mergeCell ref="A11:A12"/>
    <mergeCell ref="B11:B12"/>
    <mergeCell ref="C11:C12"/>
    <mergeCell ref="H11:H12"/>
    <mergeCell ref="I11:I12"/>
    <mergeCell ref="J11:J12"/>
    <mergeCell ref="K11:K12"/>
    <mergeCell ref="B19:B20"/>
    <mergeCell ref="C19:C20"/>
    <mergeCell ref="H19:H20"/>
    <mergeCell ref="I19:I20"/>
    <mergeCell ref="J19:J20"/>
    <mergeCell ref="L11:L12"/>
    <mergeCell ref="A14:A15"/>
    <mergeCell ref="B14:B15"/>
    <mergeCell ref="C14:C15"/>
    <mergeCell ref="H14:H15"/>
    <mergeCell ref="I14:I15"/>
    <mergeCell ref="J14:J15"/>
    <mergeCell ref="K14:K15"/>
    <mergeCell ref="L14:L15"/>
    <mergeCell ref="K34:K35"/>
    <mergeCell ref="L34:L35"/>
    <mergeCell ref="A34:A35"/>
    <mergeCell ref="B34:B35"/>
    <mergeCell ref="C34:C35"/>
    <mergeCell ref="H34:H35"/>
    <mergeCell ref="I34:I35"/>
    <mergeCell ref="J34:J35"/>
    <mergeCell ref="K19:K20"/>
    <mergeCell ref="L19:L20"/>
    <mergeCell ref="A21:A23"/>
    <mergeCell ref="B21:B23"/>
    <mergeCell ref="C21:C23"/>
    <mergeCell ref="H21:H23"/>
    <mergeCell ref="I21:I23"/>
    <mergeCell ref="J21:J23"/>
    <mergeCell ref="K21:K23"/>
    <mergeCell ref="L21:L23"/>
    <mergeCell ref="I16:I18"/>
    <mergeCell ref="J16:J18"/>
    <mergeCell ref="K16:K18"/>
    <mergeCell ref="L16:L18"/>
    <mergeCell ref="A19:A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BẢNG D2</vt:lpstr>
      <vt:lpstr>Bảng 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VinhNguyen</cp:lastModifiedBy>
  <cp:lastPrinted>2020-11-07T09:03:42Z</cp:lastPrinted>
  <dcterms:created xsi:type="dcterms:W3CDTF">2020-10-15T10:27:36Z</dcterms:created>
  <dcterms:modified xsi:type="dcterms:W3CDTF">2020-11-07T09:06:55Z</dcterms:modified>
</cp:coreProperties>
</file>